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940"/>
  </bookViews>
  <sheets>
    <sheet name="april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14" i="1"/>
  <c r="D14" i="1"/>
  <c r="C14" i="1"/>
  <c r="E13" i="1"/>
  <c r="D13" i="1"/>
  <c r="C13" i="1"/>
  <c r="E11" i="1"/>
  <c r="D11" i="1"/>
  <c r="C11" i="1"/>
</calcChain>
</file>

<file path=xl/sharedStrings.xml><?xml version="1.0" encoding="utf-8"?>
<sst xmlns="http://schemas.openxmlformats.org/spreadsheetml/2006/main" count="95" uniqueCount="95">
  <si>
    <t>Informația privind cheltuielile executate pe parcursul lunii aprilie 2022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</si>
  <si>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</si>
  <si>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</si>
  <si>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</si>
  <si>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</si>
  <si>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</si>
  <si>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</si>
  <si>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</si>
  <si>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</si>
  <si>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</si>
  <si>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</si>
  <si>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</si>
  <si>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</si>
  <si>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</si>
  <si>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</si>
  <si>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</si>
  <si>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</si>
  <si>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</si>
  <si>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</si>
  <si>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</si>
  <si>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</si>
  <si>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</si>
  <si>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</si>
  <si>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</si>
  <si>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</si>
  <si>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2021-martie 2022</t>
  </si>
  <si>
    <t>Contributii de asigurari sociale de stat obligator</t>
  </si>
  <si>
    <t>212100</t>
  </si>
  <si>
    <t>Achitarea contribuțiilor de asigurări sociale calculate din salariul pentru luna decembrie 2021-martie 2022</t>
  </si>
  <si>
    <t>Energie electrica</t>
  </si>
  <si>
    <t>222110</t>
  </si>
  <si>
    <t>Achitarea energiei electrice</t>
  </si>
  <si>
    <t>2022-0000001323 din 31.01.2022</t>
  </si>
  <si>
    <t>ICS Premier Energy</t>
  </si>
  <si>
    <t>Energie termica</t>
  </si>
  <si>
    <t>222130</t>
  </si>
  <si>
    <t>Achitarea energiei termice</t>
  </si>
  <si>
    <t>2022-0000000360 din 20.01.2022</t>
  </si>
  <si>
    <t>SA Termoelectrica</t>
  </si>
  <si>
    <t>Apa si canalizare</t>
  </si>
  <si>
    <t>222140</t>
  </si>
  <si>
    <t>Achitarea pentru apa si canalizare</t>
  </si>
  <si>
    <t>2022-0000001324 din 01.02.2022</t>
  </si>
  <si>
    <t>Sa Apa Canal</t>
  </si>
  <si>
    <t>Alte servicii comunale</t>
  </si>
  <si>
    <t>222190</t>
  </si>
  <si>
    <t>Achitarea pentru evacuarea deseurilor</t>
  </si>
  <si>
    <t>2022-0000001325 din 14.02.2022</t>
  </si>
  <si>
    <t>IM Autosalubritate</t>
  </si>
  <si>
    <t>Servicii informationale</t>
  </si>
  <si>
    <t>222210</t>
  </si>
  <si>
    <t>Achitarea serviciilor internet</t>
  </si>
  <si>
    <t>2022-0000001401 din 07.02.2022</t>
  </si>
  <si>
    <t>Sa Moldtelecom</t>
  </si>
  <si>
    <t>Servicii de telecomunicatii</t>
  </si>
  <si>
    <t>222220</t>
  </si>
  <si>
    <t>Achitarea serviciilor de telefonie fixă</t>
  </si>
  <si>
    <t>Servicii de reparatii curente</t>
  </si>
  <si>
    <t>222500</t>
  </si>
  <si>
    <t>Servicii de reparaţii curente</t>
  </si>
  <si>
    <t>2022-0000001014 din 04.02.2022      2022-0000001550 din 03.03.2022</t>
  </si>
  <si>
    <t>249,1                                   130,0</t>
  </si>
  <si>
    <t>Anador-Cons SRL</t>
  </si>
  <si>
    <t>Servicii neatribuite altor aliniate</t>
  </si>
  <si>
    <t>222990</t>
  </si>
  <si>
    <t>Servicii de alimentaţie a elevilor</t>
  </si>
  <si>
    <t>2022-0000001407 din 03.02.2022</t>
  </si>
  <si>
    <t>LICEIST IMAP</t>
  </si>
  <si>
    <t>Compensatii</t>
  </si>
  <si>
    <t>Compensaţie pentru material didactic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</si>
  <si>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</si>
  <si>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</si>
  <si>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</si>
  <si>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</si>
  <si>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martie 2022</t>
  </si>
  <si>
    <t>IV. ACTIVE NEFINANCIARE</t>
  </si>
  <si>
    <t>3</t>
  </si>
  <si>
    <t>Reparatii curente</t>
  </si>
  <si>
    <t>2022-0000001635 din 09.03.2022      2022-0000001807 din 183.03.2022</t>
  </si>
  <si>
    <t>128,0                                  299,7</t>
  </si>
  <si>
    <t>II Favore Livadari                                    Digital Art Construct SRL</t>
  </si>
  <si>
    <t>Procurarea masinilor si utilajelor</t>
  </si>
  <si>
    <t>314110</t>
  </si>
  <si>
    <t>Procurarea uneltelor si  sculelor, inventarului de</t>
  </si>
  <si>
    <t>316110</t>
  </si>
  <si>
    <t>Procurarea medicamentelor ?i materialelor sanitare</t>
  </si>
  <si>
    <t>334110</t>
  </si>
  <si>
    <t>Procurarea materialelor de uz gospodaresc si rechi</t>
  </si>
  <si>
    <t>336110</t>
  </si>
  <si>
    <t>Procurarea materialelor de constructie</t>
  </si>
  <si>
    <t>337110</t>
  </si>
  <si>
    <t>Procurarea materialelor de construcţie</t>
  </si>
  <si>
    <t>2022-0000001886 din 22.03.2022</t>
  </si>
  <si>
    <t>II Marcela A. Rosca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</si>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</sst>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19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164" fontId="9" fillId="0" borderId="36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vertical="center" wrapText="1"/>
    </xf>
    <xf numFmtId="2" fontId="8" fillId="0" borderId="23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43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C16" sqref="C16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9.5" x14ac:dyDescent="0.2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25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8.75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8.75" customHeight="1" x14ac:dyDescent="0.25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12" t="s">
        <v>4</v>
      </c>
      <c r="B8" s="112" t="s">
        <v>5</v>
      </c>
      <c r="C8" s="114" t="s">
        <v>6</v>
      </c>
      <c r="D8" s="116" t="s">
        <v>7</v>
      </c>
      <c r="E8" s="117"/>
      <c r="F8" s="114" t="s">
        <v>8</v>
      </c>
      <c r="G8" s="118" t="s">
        <v>9</v>
      </c>
      <c r="H8" s="119"/>
      <c r="I8" s="120"/>
      <c r="J8" s="110" t="s">
        <v>10</v>
      </c>
    </row>
    <row r="9" spans="1:10" ht="45.75" thickBot="1" x14ac:dyDescent="0.3">
      <c r="A9" s="113"/>
      <c r="B9" s="113"/>
      <c r="C9" s="115"/>
      <c r="D9" s="4" t="s">
        <v>11</v>
      </c>
      <c r="E9" s="5" t="s">
        <v>12</v>
      </c>
      <c r="F9" s="115"/>
      <c r="G9" s="6" t="s">
        <v>13</v>
      </c>
      <c r="H9" s="7" t="s">
        <v>14</v>
      </c>
      <c r="I9" s="8" t="s">
        <v>15</v>
      </c>
      <c r="J9" s="111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6703.9</v>
      </c>
      <c r="D11" s="18">
        <f>SUM(D12)</f>
        <v>3412.2</v>
      </c>
      <c r="E11" s="19">
        <f>SUM(E12)</f>
        <v>806.1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6703.9</v>
      </c>
      <c r="D12" s="27">
        <v>3412.2</v>
      </c>
      <c r="E12" s="28">
        <v>806.1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SUM(C14+C28)</f>
        <v>6703.9</v>
      </c>
      <c r="D13" s="18">
        <f>SUM(D14+D28)</f>
        <v>3412.2000000000007</v>
      </c>
      <c r="E13" s="19">
        <f>SUM(E14+E28)</f>
        <v>806.10000000000025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SUM(C15:C27)</f>
        <v>5601.7999999999993</v>
      </c>
      <c r="D14" s="18">
        <f>SUM(D15:D27)</f>
        <v>2880.8000000000006</v>
      </c>
      <c r="E14" s="19">
        <f>SUM(E15:E27)</f>
        <v>716.00000000000023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3323.8</v>
      </c>
      <c r="D15" s="33">
        <v>1541.7</v>
      </c>
      <c r="E15" s="34">
        <v>469.8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973.2</v>
      </c>
      <c r="D16" s="43">
        <v>447.1</v>
      </c>
      <c r="E16" s="44">
        <v>136.30000000000001</v>
      </c>
      <c r="F16" s="45" t="s">
        <v>28</v>
      </c>
      <c r="G16" s="46"/>
      <c r="H16" s="47"/>
      <c r="I16" s="48"/>
      <c r="J16" s="49"/>
    </row>
    <row r="17" spans="1:10" ht="36" x14ac:dyDescent="0.25">
      <c r="A17" s="40" t="s">
        <v>29</v>
      </c>
      <c r="B17" s="41" t="s">
        <v>30</v>
      </c>
      <c r="C17" s="42">
        <v>50.4</v>
      </c>
      <c r="D17" s="43">
        <v>23.4</v>
      </c>
      <c r="E17" s="44">
        <v>8</v>
      </c>
      <c r="F17" s="45" t="s">
        <v>31</v>
      </c>
      <c r="G17" s="43" t="s">
        <v>32</v>
      </c>
      <c r="H17" s="50">
        <v>44926</v>
      </c>
      <c r="I17" s="44">
        <v>60</v>
      </c>
      <c r="J17" s="49" t="s">
        <v>33</v>
      </c>
    </row>
    <row r="18" spans="1:10" ht="36" x14ac:dyDescent="0.25">
      <c r="A18" s="40" t="s">
        <v>34</v>
      </c>
      <c r="B18" s="41" t="s">
        <v>35</v>
      </c>
      <c r="C18" s="42">
        <v>167.1</v>
      </c>
      <c r="D18" s="43">
        <v>167.1</v>
      </c>
      <c r="E18" s="51"/>
      <c r="F18" s="45" t="s">
        <v>36</v>
      </c>
      <c r="G18" s="43" t="s">
        <v>37</v>
      </c>
      <c r="H18" s="50">
        <v>44926</v>
      </c>
      <c r="I18" s="44">
        <v>167.1</v>
      </c>
      <c r="J18" s="49" t="s">
        <v>38</v>
      </c>
    </row>
    <row r="19" spans="1:10" ht="36" x14ac:dyDescent="0.25">
      <c r="A19" s="40" t="s">
        <v>39</v>
      </c>
      <c r="B19" s="41" t="s">
        <v>40</v>
      </c>
      <c r="C19" s="42">
        <v>55</v>
      </c>
      <c r="D19" s="52">
        <v>19.600000000000001</v>
      </c>
      <c r="E19" s="51">
        <v>8.6</v>
      </c>
      <c r="F19" s="45" t="s">
        <v>41</v>
      </c>
      <c r="G19" s="43" t="s">
        <v>42</v>
      </c>
      <c r="H19" s="50">
        <v>44926</v>
      </c>
      <c r="I19" s="44">
        <v>55</v>
      </c>
      <c r="J19" s="49" t="s">
        <v>43</v>
      </c>
    </row>
    <row r="20" spans="1:10" ht="36" x14ac:dyDescent="0.25">
      <c r="A20" s="40" t="s">
        <v>44</v>
      </c>
      <c r="B20" s="41" t="s">
        <v>45</v>
      </c>
      <c r="C20" s="42">
        <v>6.9</v>
      </c>
      <c r="D20" s="43">
        <v>0.6</v>
      </c>
      <c r="E20" s="51">
        <v>0.6</v>
      </c>
      <c r="F20" s="45" t="s">
        <v>46</v>
      </c>
      <c r="G20" s="43" t="s">
        <v>47</v>
      </c>
      <c r="H20" s="50">
        <v>44926</v>
      </c>
      <c r="I20" s="44">
        <v>6.9</v>
      </c>
      <c r="J20" s="49" t="s">
        <v>48</v>
      </c>
    </row>
    <row r="21" spans="1:10" ht="36" x14ac:dyDescent="0.25">
      <c r="A21" s="40" t="s">
        <v>49</v>
      </c>
      <c r="B21" s="41" t="s">
        <v>50</v>
      </c>
      <c r="C21" s="42">
        <v>42</v>
      </c>
      <c r="D21" s="43">
        <v>4.3</v>
      </c>
      <c r="E21" s="51">
        <v>0.8</v>
      </c>
      <c r="F21" s="45" t="s">
        <v>51</v>
      </c>
      <c r="G21" s="43" t="s">
        <v>52</v>
      </c>
      <c r="H21" s="50">
        <v>44926</v>
      </c>
      <c r="I21" s="44">
        <v>10.1</v>
      </c>
      <c r="J21" s="49" t="s">
        <v>53</v>
      </c>
    </row>
    <row r="22" spans="1:10" x14ac:dyDescent="0.25">
      <c r="A22" s="40" t="s">
        <v>54</v>
      </c>
      <c r="B22" s="41" t="s">
        <v>55</v>
      </c>
      <c r="C22" s="42">
        <v>3</v>
      </c>
      <c r="D22" s="43">
        <v>0.4</v>
      </c>
      <c r="E22" s="51">
        <v>0.2</v>
      </c>
      <c r="F22" s="45" t="s">
        <v>56</v>
      </c>
      <c r="G22" s="46"/>
      <c r="H22" s="47"/>
      <c r="I22" s="48"/>
      <c r="J22" s="49"/>
    </row>
    <row r="23" spans="1:10" ht="72" x14ac:dyDescent="0.25">
      <c r="A23" s="40" t="s">
        <v>57</v>
      </c>
      <c r="B23" s="41" t="s">
        <v>58</v>
      </c>
      <c r="C23" s="42">
        <v>430</v>
      </c>
      <c r="D23" s="43">
        <v>419.8</v>
      </c>
      <c r="E23" s="44">
        <v>40.700000000000003</v>
      </c>
      <c r="F23" s="45" t="s">
        <v>59</v>
      </c>
      <c r="G23" s="43" t="s">
        <v>60</v>
      </c>
      <c r="H23" s="50">
        <v>44926</v>
      </c>
      <c r="I23" s="51" t="s">
        <v>61</v>
      </c>
      <c r="J23" s="49" t="s">
        <v>62</v>
      </c>
    </row>
    <row r="24" spans="1:10" ht="22.9" customHeight="1" x14ac:dyDescent="0.25">
      <c r="A24" s="40" t="s">
        <v>63</v>
      </c>
      <c r="B24" s="41" t="s">
        <v>64</v>
      </c>
      <c r="C24" s="42">
        <v>431</v>
      </c>
      <c r="D24" s="43">
        <v>169.1</v>
      </c>
      <c r="E24" s="51">
        <v>43.2</v>
      </c>
      <c r="F24" s="45" t="s">
        <v>65</v>
      </c>
      <c r="G24" s="43" t="s">
        <v>66</v>
      </c>
      <c r="H24" s="50">
        <v>44926</v>
      </c>
      <c r="I24" s="51">
        <v>104.3</v>
      </c>
      <c r="J24" s="49" t="s">
        <v>67</v>
      </c>
    </row>
    <row r="25" spans="1:10" ht="16.5" customHeight="1" x14ac:dyDescent="0.25">
      <c r="A25" s="53" t="s">
        <v>68</v>
      </c>
      <c r="B25" s="54">
        <v>272500</v>
      </c>
      <c r="C25" s="55">
        <v>88</v>
      </c>
      <c r="D25" s="56">
        <v>68</v>
      </c>
      <c r="E25" s="57">
        <v>4</v>
      </c>
      <c r="F25" s="58" t="s">
        <v>69</v>
      </c>
      <c r="G25" s="59"/>
      <c r="H25" s="60"/>
      <c r="I25" s="61"/>
      <c r="J25" s="62"/>
    </row>
    <row r="26" spans="1:10" ht="29.45" customHeight="1" x14ac:dyDescent="0.25">
      <c r="A26" s="53" t="s">
        <v>70</v>
      </c>
      <c r="B26" s="54">
        <v>272900</v>
      </c>
      <c r="C26" s="55">
        <v>13.4</v>
      </c>
      <c r="D26" s="63">
        <v>3.4</v>
      </c>
      <c r="E26" s="64">
        <v>1.2</v>
      </c>
      <c r="F26" s="58" t="s">
        <v>71</v>
      </c>
      <c r="G26" s="59"/>
      <c r="H26" s="60"/>
      <c r="I26" s="61"/>
      <c r="J26" s="62"/>
    </row>
    <row r="27" spans="1:10" ht="36.75" thickBot="1" x14ac:dyDescent="0.3">
      <c r="A27" s="65" t="s">
        <v>72</v>
      </c>
      <c r="B27" s="66" t="s">
        <v>73</v>
      </c>
      <c r="C27" s="67">
        <v>18</v>
      </c>
      <c r="D27" s="68">
        <v>16.3</v>
      </c>
      <c r="E27" s="69">
        <v>2.6</v>
      </c>
      <c r="F27" s="70" t="s">
        <v>74</v>
      </c>
      <c r="G27" s="71"/>
      <c r="H27" s="72"/>
      <c r="I27" s="73"/>
      <c r="J27" s="74"/>
    </row>
    <row r="28" spans="1:10" ht="15.75" thickBot="1" x14ac:dyDescent="0.3">
      <c r="A28" s="75" t="s">
        <v>75</v>
      </c>
      <c r="B28" s="29" t="s">
        <v>76</v>
      </c>
      <c r="C28" s="17">
        <f>SUM(C29:C34)</f>
        <v>1102.0999999999999</v>
      </c>
      <c r="D28" s="18">
        <f>SUM(D29:D34)</f>
        <v>531.4</v>
      </c>
      <c r="E28" s="18">
        <f>SUM(E29:E34)</f>
        <v>90.1</v>
      </c>
      <c r="F28" s="76"/>
      <c r="G28" s="77"/>
      <c r="H28" s="78"/>
      <c r="I28" s="79"/>
      <c r="J28" s="80"/>
    </row>
    <row r="29" spans="1:10" ht="72" x14ac:dyDescent="0.25">
      <c r="A29" s="81" t="s">
        <v>77</v>
      </c>
      <c r="B29" s="82">
        <v>311120</v>
      </c>
      <c r="C29" s="83">
        <v>729</v>
      </c>
      <c r="D29" s="84">
        <v>427.7</v>
      </c>
      <c r="E29" s="85"/>
      <c r="F29" s="35"/>
      <c r="G29" s="43" t="s">
        <v>78</v>
      </c>
      <c r="H29" s="50">
        <v>44926</v>
      </c>
      <c r="I29" s="51" t="s">
        <v>79</v>
      </c>
      <c r="J29" s="49" t="s">
        <v>80</v>
      </c>
    </row>
    <row r="30" spans="1:10" x14ac:dyDescent="0.25">
      <c r="A30" s="86" t="s">
        <v>81</v>
      </c>
      <c r="B30" s="87" t="s">
        <v>82</v>
      </c>
      <c r="C30" s="83">
        <v>75</v>
      </c>
      <c r="D30" s="88">
        <v>10</v>
      </c>
      <c r="E30" s="89"/>
      <c r="F30" s="90"/>
      <c r="G30" s="91"/>
      <c r="H30" s="92"/>
      <c r="I30" s="93"/>
      <c r="J30" s="94"/>
    </row>
    <row r="31" spans="1:10" ht="38.450000000000003" customHeight="1" x14ac:dyDescent="0.25">
      <c r="A31" s="40" t="s">
        <v>83</v>
      </c>
      <c r="B31" s="41" t="s">
        <v>84</v>
      </c>
      <c r="C31" s="42">
        <v>90</v>
      </c>
      <c r="D31" s="43"/>
      <c r="E31" s="51"/>
      <c r="F31" s="45"/>
      <c r="G31" s="46"/>
      <c r="H31" s="95"/>
      <c r="I31" s="96"/>
      <c r="J31" s="49"/>
    </row>
    <row r="32" spans="1:10" x14ac:dyDescent="0.25">
      <c r="A32" s="40" t="s">
        <v>85</v>
      </c>
      <c r="B32" s="41" t="s">
        <v>86</v>
      </c>
      <c r="C32" s="42">
        <v>3</v>
      </c>
      <c r="D32" s="97"/>
      <c r="E32" s="98"/>
      <c r="F32" s="99"/>
      <c r="G32" s="100"/>
      <c r="H32" s="101"/>
      <c r="I32" s="102"/>
      <c r="J32" s="103"/>
    </row>
    <row r="33" spans="1:10" x14ac:dyDescent="0.25">
      <c r="A33" s="40" t="s">
        <v>87</v>
      </c>
      <c r="B33" s="41" t="s">
        <v>88</v>
      </c>
      <c r="C33" s="42">
        <v>100</v>
      </c>
      <c r="D33" s="43">
        <v>3.6</v>
      </c>
      <c r="E33" s="51"/>
      <c r="F33" s="99"/>
      <c r="G33" s="100"/>
      <c r="H33" s="101"/>
      <c r="I33" s="102"/>
      <c r="J33" s="103"/>
    </row>
    <row r="34" spans="1:10" ht="36.75" thickBot="1" x14ac:dyDescent="0.3">
      <c r="A34" s="65" t="s">
        <v>89</v>
      </c>
      <c r="B34" s="66" t="s">
        <v>90</v>
      </c>
      <c r="C34" s="67">
        <v>105.1</v>
      </c>
      <c r="D34" s="104">
        <v>90.1</v>
      </c>
      <c r="E34" s="69">
        <v>90.1</v>
      </c>
      <c r="F34" s="105" t="s">
        <v>91</v>
      </c>
      <c r="G34" s="43" t="s">
        <v>92</v>
      </c>
      <c r="H34" s="50">
        <v>44926</v>
      </c>
      <c r="I34" s="51">
        <v>80.099999999999994</v>
      </c>
      <c r="J34" s="49" t="s">
        <v>93</v>
      </c>
    </row>
    <row r="35" spans="1:10" x14ac:dyDescent="0.25">
      <c r="A35" s="106"/>
    </row>
    <row r="36" spans="1:10" ht="18.75" x14ac:dyDescent="0.25">
      <c r="B36" s="107"/>
    </row>
    <row r="37" spans="1:10" ht="18.75" x14ac:dyDescent="0.25">
      <c r="A37" s="108" t="s">
        <v>94</v>
      </c>
      <c r="D37" s="109"/>
      <c r="E37" s="109"/>
      <c r="F37" s="107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aprilie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dcterms:created xsi:type="dcterms:W3CDTF">2022-05-13T06:17:38Z</dcterms:created>
  <dcterms:modified xsi:type="dcterms:W3CDTF">2022-05-16T07:16:17Z</dcterms:modified>
</cp:coreProperties>
</file>