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55"/>
  </bookViews>
  <sheets>
    <sheet name="februarie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14" i="1"/>
  <c r="D14" i="1"/>
  <c r="C14" i="1"/>
  <c r="E13" i="1"/>
  <c r="D13" i="1"/>
  <c r="C13" i="1"/>
  <c r="E11" i="1"/>
  <c r="D11" i="1"/>
  <c r="C11" i="1"/>
</calcChain>
</file>

<file path=xl/sharedStrings.xml><?xml version="1.0" encoding="utf-8"?>
<sst xmlns="http://schemas.openxmlformats.org/spreadsheetml/2006/main" count="73" uniqueCount="73">
  <si>
    <t>Informația privind cheltuielile executate pe parcursul lunii februarie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</si>
  <si>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</si>
  <si>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</si>
  <si>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</si>
  <si>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</si>
  <si>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</si>
  <si>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</si>
  <si>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</si>
  <si>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</si>
  <si>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</si>
  <si>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</si>
  <si>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</si>
  <si>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</si>
  <si>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</si>
  <si>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</si>
  <si>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</si>
  <si>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</si>
  <si>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</si>
  <si>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</si>
  <si>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</si>
  <si>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</si>
  <si>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</si>
  <si>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</si>
  <si>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</si>
  <si>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</si>
  <si>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2020-ianuarie 2021</t>
  </si>
  <si>
    <t>Contributii de asigurari sociale de stat obligator</t>
  </si>
  <si>
    <t>212100</t>
  </si>
  <si>
    <t>Achitarea contribuțiilor de asigurări sociale calculate din salariul pentru luna decembrie 2020-ianuarie 2021</t>
  </si>
  <si>
    <t>Energie electrica</t>
  </si>
  <si>
    <t>222110</t>
  </si>
  <si>
    <t>Achitarea energiei electrice</t>
  </si>
  <si>
    <t>Energie termica</t>
  </si>
  <si>
    <t>222130</t>
  </si>
  <si>
    <t>Achitarea energiei termice</t>
  </si>
  <si>
    <t>Apa si canalizare</t>
  </si>
  <si>
    <t>222140</t>
  </si>
  <si>
    <t>Achitarea pentru apa si canalizare</t>
  </si>
  <si>
    <t>Alte servicii comunale</t>
  </si>
  <si>
    <t>222190</t>
  </si>
  <si>
    <t>Achitarea pentru evacuarea deseurilor</t>
  </si>
  <si>
    <t>Servicii informationale</t>
  </si>
  <si>
    <t>222210</t>
  </si>
  <si>
    <t>Achitarea serviciilor internet</t>
  </si>
  <si>
    <t>Servicii de telecomunicatii</t>
  </si>
  <si>
    <t>222220</t>
  </si>
  <si>
    <t>Achitarea serviciilor de telefonie fixă</t>
  </si>
  <si>
    <t>Servicii de reparatii curente</t>
  </si>
  <si>
    <t>222500</t>
  </si>
  <si>
    <t>Servicii neatribuite altor aliniate</t>
  </si>
  <si>
    <t>222990</t>
  </si>
  <si>
    <t>Compensatii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</si>
  <si>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</si>
  <si>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</si>
  <si>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</si>
  <si>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</si>
  <si>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</t>
  </si>
  <si>
    <t>IV. ACTIVE NEFINANCIARE</t>
  </si>
  <si>
    <t>3</t>
  </si>
  <si>
    <t>Procurarea masinilor si utilajelor</t>
  </si>
  <si>
    <t>314110</t>
  </si>
  <si>
    <t>Procurarea uneltelor si  sculelor, inventarului de</t>
  </si>
  <si>
    <t>316110</t>
  </si>
  <si>
    <t>Procurarea pianului</t>
  </si>
  <si>
    <t>nr. 5 din 03.02.2021</t>
  </si>
  <si>
    <t>AMAS SRL FIRMA DE PRODUCTIE SI COMERT</t>
  </si>
  <si>
    <t>Procurarea medicamentelor ?i materialelor sanitare</t>
  </si>
  <si>
    <t>334110</t>
  </si>
  <si>
    <t>Procurarea materialelor de uz gospodaresc si rechi</t>
  </si>
  <si>
    <t>336110</t>
  </si>
  <si>
    <t>Procurarea materialelor de constructie</t>
  </si>
  <si>
    <t>337110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</si>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</sst>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4" fontId="8" fillId="0" borderId="25" xfId="0" applyNumberFormat="1" applyFont="1" applyBorder="1" applyAlignment="1">
      <alignment vertical="center" wrapText="1"/>
    </xf>
    <xf numFmtId="2" fontId="8" fillId="0" borderId="23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36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27" sqref="F27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.7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9.5" x14ac:dyDescent="0.2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8.75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.75" customHeight="1" x14ac:dyDescent="0.25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01" t="s">
        <v>4</v>
      </c>
      <c r="B8" s="101" t="s">
        <v>5</v>
      </c>
      <c r="C8" s="103" t="s">
        <v>6</v>
      </c>
      <c r="D8" s="105" t="s">
        <v>7</v>
      </c>
      <c r="E8" s="106"/>
      <c r="F8" s="103" t="s">
        <v>8</v>
      </c>
      <c r="G8" s="107" t="s">
        <v>9</v>
      </c>
      <c r="H8" s="108"/>
      <c r="I8" s="109"/>
      <c r="J8" s="99" t="s">
        <v>10</v>
      </c>
    </row>
    <row r="9" spans="1:10" ht="45.75" thickBot="1" x14ac:dyDescent="0.3">
      <c r="A9" s="102"/>
      <c r="B9" s="102"/>
      <c r="C9" s="104"/>
      <c r="D9" s="4" t="s">
        <v>11</v>
      </c>
      <c r="E9" s="5" t="s">
        <v>12</v>
      </c>
      <c r="F9" s="104"/>
      <c r="G9" s="6" t="s">
        <v>13</v>
      </c>
      <c r="H9" s="7" t="s">
        <v>14</v>
      </c>
      <c r="I9" s="8" t="s">
        <v>15</v>
      </c>
      <c r="J9" s="100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5272.3</v>
      </c>
      <c r="D11" s="18">
        <f t="shared" ref="D11:E11" si="0">SUM(D12)</f>
        <v>887.2</v>
      </c>
      <c r="E11" s="19">
        <f t="shared" si="0"/>
        <v>507.6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5272.3</v>
      </c>
      <c r="D12" s="27">
        <v>887.2</v>
      </c>
      <c r="E12" s="28">
        <v>507.6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SUM(C14+C28)</f>
        <v>5272.3000000000011</v>
      </c>
      <c r="D13" s="18">
        <f t="shared" ref="D13:E13" si="1">SUM(D14+D28)</f>
        <v>887.19999999999993</v>
      </c>
      <c r="E13" s="19">
        <f t="shared" si="1"/>
        <v>507.59999999999997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SUM(C15:C27)</f>
        <v>4899.3000000000011</v>
      </c>
      <c r="D14" s="18">
        <f t="shared" ref="D14:E14" si="2">SUM(D15:D27)</f>
        <v>858.3</v>
      </c>
      <c r="E14" s="19">
        <f t="shared" si="2"/>
        <v>478.7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2726.7</v>
      </c>
      <c r="D15" s="33">
        <v>603</v>
      </c>
      <c r="E15" s="34">
        <v>310.3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791.3</v>
      </c>
      <c r="D16" s="43">
        <v>174.7</v>
      </c>
      <c r="E16" s="44">
        <v>90</v>
      </c>
      <c r="F16" s="45" t="s">
        <v>28</v>
      </c>
      <c r="G16" s="46"/>
      <c r="H16" s="47"/>
      <c r="I16" s="48"/>
      <c r="J16" s="49"/>
    </row>
    <row r="17" spans="1:10" x14ac:dyDescent="0.25">
      <c r="A17" s="40" t="s">
        <v>29</v>
      </c>
      <c r="B17" s="41" t="s">
        <v>30</v>
      </c>
      <c r="C17" s="42">
        <v>60</v>
      </c>
      <c r="D17" s="43">
        <v>12.1</v>
      </c>
      <c r="E17" s="50">
        <v>12.1</v>
      </c>
      <c r="F17" s="45" t="s">
        <v>31</v>
      </c>
      <c r="G17" s="46"/>
      <c r="H17" s="47"/>
      <c r="I17" s="48"/>
      <c r="J17" s="49"/>
    </row>
    <row r="18" spans="1:10" x14ac:dyDescent="0.25">
      <c r="A18" s="40" t="s">
        <v>32</v>
      </c>
      <c r="B18" s="41" t="s">
        <v>33</v>
      </c>
      <c r="C18" s="42">
        <v>189.4</v>
      </c>
      <c r="D18" s="43">
        <v>58.8</v>
      </c>
      <c r="E18" s="50">
        <v>58.8</v>
      </c>
      <c r="F18" s="45" t="s">
        <v>34</v>
      </c>
      <c r="G18" s="46"/>
      <c r="H18" s="47"/>
      <c r="I18" s="48"/>
      <c r="J18" s="49"/>
    </row>
    <row r="19" spans="1:10" x14ac:dyDescent="0.25">
      <c r="A19" s="40" t="s">
        <v>35</v>
      </c>
      <c r="B19" s="41" t="s">
        <v>36</v>
      </c>
      <c r="C19" s="42">
        <v>36</v>
      </c>
      <c r="D19" s="43">
        <v>2.7</v>
      </c>
      <c r="E19" s="50">
        <v>2.7</v>
      </c>
      <c r="F19" s="45" t="s">
        <v>37</v>
      </c>
      <c r="G19" s="46"/>
      <c r="H19" s="47"/>
      <c r="I19" s="48"/>
      <c r="J19" s="49"/>
    </row>
    <row r="20" spans="1:10" x14ac:dyDescent="0.25">
      <c r="A20" s="40" t="s">
        <v>38</v>
      </c>
      <c r="B20" s="41" t="s">
        <v>39</v>
      </c>
      <c r="C20" s="42">
        <v>9.4</v>
      </c>
      <c r="D20" s="43">
        <v>1.4</v>
      </c>
      <c r="E20" s="50">
        <v>1.4</v>
      </c>
      <c r="F20" s="45" t="s">
        <v>40</v>
      </c>
      <c r="G20" s="46"/>
      <c r="H20" s="47"/>
      <c r="I20" s="48"/>
      <c r="J20" s="49"/>
    </row>
    <row r="21" spans="1:10" x14ac:dyDescent="0.25">
      <c r="A21" s="40" t="s">
        <v>41</v>
      </c>
      <c r="B21" s="41" t="s">
        <v>42</v>
      </c>
      <c r="C21" s="42">
        <v>71.900000000000006</v>
      </c>
      <c r="D21" s="43">
        <v>0.8</v>
      </c>
      <c r="E21" s="50">
        <v>0.8</v>
      </c>
      <c r="F21" s="45" t="s">
        <v>43</v>
      </c>
      <c r="G21" s="46"/>
      <c r="H21" s="47"/>
      <c r="I21" s="48"/>
      <c r="J21" s="49"/>
    </row>
    <row r="22" spans="1:10" x14ac:dyDescent="0.25">
      <c r="A22" s="40" t="s">
        <v>44</v>
      </c>
      <c r="B22" s="41" t="s">
        <v>45</v>
      </c>
      <c r="C22" s="42">
        <v>3</v>
      </c>
      <c r="D22" s="43">
        <v>0.3</v>
      </c>
      <c r="E22" s="50">
        <v>0.2</v>
      </c>
      <c r="F22" s="45" t="s">
        <v>46</v>
      </c>
      <c r="G22" s="46"/>
      <c r="H22" s="47"/>
      <c r="I22" s="48"/>
      <c r="J22" s="49"/>
    </row>
    <row r="23" spans="1:10" x14ac:dyDescent="0.25">
      <c r="A23" s="40" t="s">
        <v>47</v>
      </c>
      <c r="B23" s="41" t="s">
        <v>48</v>
      </c>
      <c r="C23" s="42">
        <v>400</v>
      </c>
      <c r="D23" s="43"/>
      <c r="E23" s="50"/>
      <c r="F23" s="45"/>
      <c r="G23" s="46"/>
      <c r="H23" s="47"/>
      <c r="I23" s="48"/>
      <c r="J23" s="49"/>
    </row>
    <row r="24" spans="1:10" ht="16.5" customHeight="1" x14ac:dyDescent="0.25">
      <c r="A24" s="40" t="s">
        <v>49</v>
      </c>
      <c r="B24" s="41" t="s">
        <v>50</v>
      </c>
      <c r="C24" s="42">
        <v>485.1</v>
      </c>
      <c r="D24" s="43"/>
      <c r="E24" s="50"/>
      <c r="F24" s="45"/>
      <c r="G24" s="46"/>
      <c r="H24" s="47"/>
      <c r="I24" s="48"/>
      <c r="J24" s="49"/>
    </row>
    <row r="25" spans="1:10" ht="16.5" customHeight="1" x14ac:dyDescent="0.25">
      <c r="A25" s="51" t="s">
        <v>51</v>
      </c>
      <c r="B25" s="52">
        <v>272500</v>
      </c>
      <c r="C25" s="53">
        <v>100</v>
      </c>
      <c r="D25" s="54"/>
      <c r="E25" s="55"/>
      <c r="F25" s="56"/>
      <c r="G25" s="57"/>
      <c r="H25" s="58"/>
      <c r="I25" s="59"/>
      <c r="J25" s="60"/>
    </row>
    <row r="26" spans="1:10" ht="29.45" customHeight="1" x14ac:dyDescent="0.25">
      <c r="A26" s="51" t="s">
        <v>52</v>
      </c>
      <c r="B26" s="52">
        <v>272900</v>
      </c>
      <c r="C26" s="53">
        <v>18.5</v>
      </c>
      <c r="D26" s="54">
        <v>2.4</v>
      </c>
      <c r="E26" s="55">
        <v>2.4</v>
      </c>
      <c r="F26" s="56" t="s">
        <v>53</v>
      </c>
      <c r="G26" s="57"/>
      <c r="H26" s="58"/>
      <c r="I26" s="59"/>
      <c r="J26" s="60"/>
    </row>
    <row r="27" spans="1:10" ht="36.75" thickBot="1" x14ac:dyDescent="0.3">
      <c r="A27" s="61" t="s">
        <v>54</v>
      </c>
      <c r="B27" s="62" t="s">
        <v>55</v>
      </c>
      <c r="C27" s="63">
        <v>8</v>
      </c>
      <c r="D27" s="64">
        <v>2.1</v>
      </c>
      <c r="E27" s="65"/>
      <c r="F27" s="66" t="s">
        <v>56</v>
      </c>
      <c r="G27" s="67"/>
      <c r="H27" s="68"/>
      <c r="I27" s="69"/>
      <c r="J27" s="70"/>
    </row>
    <row r="28" spans="1:10" ht="15.75" thickBot="1" x14ac:dyDescent="0.3">
      <c r="A28" s="71" t="s">
        <v>57</v>
      </c>
      <c r="B28" s="29" t="s">
        <v>58</v>
      </c>
      <c r="C28" s="17">
        <f>SUM(C29:C33)</f>
        <v>373</v>
      </c>
      <c r="D28" s="18">
        <f t="shared" ref="D28:E28" si="3">SUM(D29:D33)</f>
        <v>28.9</v>
      </c>
      <c r="E28" s="19">
        <f t="shared" si="3"/>
        <v>28.9</v>
      </c>
      <c r="F28" s="72"/>
      <c r="G28" s="73"/>
      <c r="H28" s="74"/>
      <c r="I28" s="75"/>
      <c r="J28" s="76"/>
    </row>
    <row r="29" spans="1:10" x14ac:dyDescent="0.25">
      <c r="A29" s="30" t="s">
        <v>59</v>
      </c>
      <c r="B29" s="31" t="s">
        <v>60</v>
      </c>
      <c r="C29" s="32">
        <v>95</v>
      </c>
      <c r="D29" s="77"/>
      <c r="E29" s="34"/>
      <c r="F29" s="78"/>
      <c r="G29" s="36"/>
      <c r="H29" s="37"/>
      <c r="I29" s="38"/>
      <c r="J29" s="39"/>
    </row>
    <row r="30" spans="1:10" ht="38.450000000000003" customHeight="1" x14ac:dyDescent="0.25">
      <c r="A30" s="40" t="s">
        <v>61</v>
      </c>
      <c r="B30" s="41" t="s">
        <v>62</v>
      </c>
      <c r="C30" s="42">
        <v>100</v>
      </c>
      <c r="D30" s="43">
        <v>28.9</v>
      </c>
      <c r="E30" s="50">
        <v>28.9</v>
      </c>
      <c r="F30" s="45" t="s">
        <v>63</v>
      </c>
      <c r="G30" s="46" t="s">
        <v>64</v>
      </c>
      <c r="H30" s="79">
        <v>44561</v>
      </c>
      <c r="I30" s="80">
        <v>19000</v>
      </c>
      <c r="J30" s="49" t="s">
        <v>65</v>
      </c>
    </row>
    <row r="31" spans="1:10" x14ac:dyDescent="0.25">
      <c r="A31" s="40" t="s">
        <v>66</v>
      </c>
      <c r="B31" s="41" t="s">
        <v>67</v>
      </c>
      <c r="C31" s="42">
        <v>3</v>
      </c>
      <c r="D31" s="81"/>
      <c r="E31" s="82"/>
      <c r="F31" s="83"/>
      <c r="G31" s="84"/>
      <c r="H31" s="85"/>
      <c r="I31" s="86"/>
      <c r="J31" s="87"/>
    </row>
    <row r="32" spans="1:10" x14ac:dyDescent="0.25">
      <c r="A32" s="40" t="s">
        <v>68</v>
      </c>
      <c r="B32" s="41" t="s">
        <v>69</v>
      </c>
      <c r="C32" s="42">
        <v>100</v>
      </c>
      <c r="D32" s="81"/>
      <c r="E32" s="82"/>
      <c r="F32" s="83"/>
      <c r="G32" s="84"/>
      <c r="H32" s="85"/>
      <c r="I32" s="86"/>
      <c r="J32" s="87"/>
    </row>
    <row r="33" spans="1:10" ht="15.75" thickBot="1" x14ac:dyDescent="0.3">
      <c r="A33" s="61" t="s">
        <v>70</v>
      </c>
      <c r="B33" s="62" t="s">
        <v>71</v>
      </c>
      <c r="C33" s="63">
        <v>75</v>
      </c>
      <c r="D33" s="88"/>
      <c r="E33" s="89"/>
      <c r="F33" s="90"/>
      <c r="G33" s="91"/>
      <c r="H33" s="92"/>
      <c r="I33" s="93"/>
      <c r="J33" s="94"/>
    </row>
    <row r="34" spans="1:10" x14ac:dyDescent="0.25">
      <c r="A34" s="95"/>
    </row>
    <row r="35" spans="1:10" ht="18.75" x14ac:dyDescent="0.25">
      <c r="B35" s="96"/>
    </row>
    <row r="36" spans="1:10" ht="18.75" x14ac:dyDescent="0.25">
      <c r="A36" s="97" t="s">
        <v>72</v>
      </c>
      <c r="D36" s="98"/>
      <c r="E36" s="98"/>
      <c r="F36" s="96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februarie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dcterms:created xsi:type="dcterms:W3CDTF">2021-03-11T16:43:18Z</dcterms:created>
  <dcterms:modified xsi:type="dcterms:W3CDTF">2021-04-26T05:58:42Z</dcterms:modified>
</cp:coreProperties>
</file>