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45" windowWidth="18975" windowHeight="11955"/>
  </bookViews>
  <sheets>
    <sheet name="Foaie1" sheetId="1" r:id="rId1"/>
    <sheet name="Foaie2" sheetId="2" r:id="rId2"/>
    <sheet name="Foaie3" sheetId="3" r:id="rId3"/>
  </sheets>
  <calcPr calcId="124519"/>
</workbook>
</file>

<file path=xl/calcChain.xml><?xml version="1.0" encoding="utf-8"?>
<calcChain xmlns="http://schemas.openxmlformats.org/spreadsheetml/2006/main">
  <c r="E64" i="1"/>
  <c r="D64"/>
</calcChain>
</file>

<file path=xl/sharedStrings.xml><?xml version="1.0" encoding="utf-8"?>
<sst xmlns="http://schemas.openxmlformats.org/spreadsheetml/2006/main" count="150" uniqueCount="129">
  <si>
    <t xml:space="preserve"> Informație</t>
  </si>
  <si>
    <t xml:space="preserve">                                           Instituția Publică Liceul Teoretic"Grigore Vieru"</t>
  </si>
  <si>
    <t>Articolul de cheltuieli                (descifrat, concret)</t>
  </si>
  <si>
    <t>ECO</t>
  </si>
  <si>
    <t>Bugetul aprobat/precizat</t>
  </si>
  <si>
    <t>Executate cheltuieli de casă,     mii lei</t>
  </si>
  <si>
    <t xml:space="preserve">Denumirea bunurilor, lucrărilor, serviciilor </t>
  </si>
  <si>
    <t>Contractul</t>
  </si>
  <si>
    <t>Denumirea agentului economic</t>
  </si>
  <si>
    <t>pe an, mii lei</t>
  </si>
  <si>
    <t>Total de la începutul anului</t>
  </si>
  <si>
    <t>Inclusiv în luna curentă</t>
  </si>
  <si>
    <t>Numărul, data</t>
  </si>
  <si>
    <t>Termenul de valabilitate</t>
  </si>
  <si>
    <t>Suma, mii lei</t>
  </si>
  <si>
    <t>Salariul de baza</t>
  </si>
  <si>
    <t>Salariul</t>
  </si>
  <si>
    <t>Contributii de asigurari sociale de stat obligatorii</t>
  </si>
  <si>
    <t>CNAS</t>
  </si>
  <si>
    <t>Prime de asigurare obligatorii de asistenta medicala</t>
  </si>
  <si>
    <t>CNAM</t>
  </si>
  <si>
    <t>Energie electrica</t>
  </si>
  <si>
    <t>2021-0000000257 din 25.01.2021</t>
  </si>
  <si>
    <t>ÎCS „PREMIER ENERGY” SRL</t>
  </si>
  <si>
    <t>Apa si canalizare</t>
  </si>
  <si>
    <t>Gaze</t>
  </si>
  <si>
    <t>2021-0000000884 din 25.01.2021</t>
  </si>
  <si>
    <t>SA Moldovagaz</t>
  </si>
  <si>
    <t>2021-0000001039 din 03.02.2021</t>
  </si>
  <si>
    <t>IM Bacioi Comservice</t>
  </si>
  <si>
    <t>Alte sevicii</t>
  </si>
  <si>
    <t>Salubrizare</t>
  </si>
  <si>
    <t>2021-0000000256 din 04.01.2021</t>
  </si>
  <si>
    <t>Prest Energy SRL</t>
  </si>
  <si>
    <t>Servicii informationale</t>
  </si>
  <si>
    <t>Inclusiv:</t>
  </si>
  <si>
    <t>internet</t>
  </si>
  <si>
    <t>24685020 din 02.02.2021</t>
  </si>
  <si>
    <t>SA Moldtelecom</t>
  </si>
  <si>
    <t>06 din 04.01.2021</t>
  </si>
  <si>
    <t>Andridan Impex SRL</t>
  </si>
  <si>
    <t>Servicii de telecomunicatii</t>
  </si>
  <si>
    <t>telefonie fixă</t>
  </si>
  <si>
    <t>3/65458454 din 02.02.2021</t>
  </si>
  <si>
    <t>Servicii de reparații curente</t>
  </si>
  <si>
    <t>servicii de reparatii a pompei de gaz</t>
  </si>
  <si>
    <t>SA Enegoservice</t>
  </si>
  <si>
    <t>Formare profesionala</t>
  </si>
  <si>
    <t>servicii de perfectionare a cadrelor didactice</t>
  </si>
  <si>
    <t>Servicii postale</t>
  </si>
  <si>
    <t>abonare</t>
  </si>
  <si>
    <t>IS Posta Moldovei</t>
  </si>
  <si>
    <t>publicarea avizului</t>
  </si>
  <si>
    <t>Faclia SA</t>
  </si>
  <si>
    <t>Servicii neatribuite altor aliniate</t>
  </si>
  <si>
    <t>semnatura electronica</t>
  </si>
  <si>
    <t xml:space="preserve">1444-21 din 13.02.2021 </t>
  </si>
  <si>
    <t>IP Serviciul Tehnologia Informatiei si Securitate Cibernetică</t>
  </si>
  <si>
    <t>prelevarea probelor de apa</t>
  </si>
  <si>
    <t>Agentia Nationala pentru Sanatate Publica</t>
  </si>
  <si>
    <t>alimentatia elevilor</t>
  </si>
  <si>
    <t>2021-0000000258 din 11.01.2021</t>
  </si>
  <si>
    <t>ISAP Bucuria EL</t>
  </si>
  <si>
    <t>Compensatii</t>
  </si>
  <si>
    <t>Ate prestatii de asistenta sociala</t>
  </si>
  <si>
    <t>Indemnizatii pentru incapacitatea temporară  de munca</t>
  </si>
  <si>
    <t>Procurarea medicamentelor si  materialelor sanitare</t>
  </si>
  <si>
    <t>Procurarea  materialelor pentru scopuri didactice</t>
  </si>
  <si>
    <t>Procurarea  materialelor de uz gospodaresc si rechizitelor de birou</t>
  </si>
  <si>
    <t xml:space="preserve">                            inclusiv:</t>
  </si>
  <si>
    <t>Procurarea rechizitelor de birou(toner)</t>
  </si>
  <si>
    <t>Silid Thorra SRL</t>
  </si>
  <si>
    <t>Procurarea marfurilor de uz gospodaresc</t>
  </si>
  <si>
    <t>Deniadi SRL</t>
  </si>
  <si>
    <t>Procurarea lampilor</t>
  </si>
  <si>
    <t>VVV Kim- Invest SRL</t>
  </si>
  <si>
    <t>Procurarea plafoanelor</t>
  </si>
  <si>
    <t>Volta  SRL</t>
  </si>
  <si>
    <t>Complex Total SRL</t>
  </si>
  <si>
    <t>Procurarea detergentilor, etc.</t>
  </si>
  <si>
    <t>Etalon Cleaning SRL</t>
  </si>
  <si>
    <t>Peon-Farm SRL</t>
  </si>
  <si>
    <t>Procurarea rechizitelor de birou</t>
  </si>
  <si>
    <t>Radop-OPT SRL</t>
  </si>
  <si>
    <t>Procurarea stingatoarelor</t>
  </si>
  <si>
    <t>Stincom Service SRL</t>
  </si>
  <si>
    <t>Procurarea dezinfectantelor</t>
  </si>
  <si>
    <t>Viorica Cosmetic SA</t>
  </si>
  <si>
    <t>Procurarea  materialelor de constructii</t>
  </si>
  <si>
    <t>Procurarea materiale de constructie</t>
  </si>
  <si>
    <t>Diados Grup SRL</t>
  </si>
  <si>
    <t>Procurarea materiale de constructie(repararea sistemului de canalizare)</t>
  </si>
  <si>
    <t>II Tutu Tudor</t>
  </si>
  <si>
    <t>Procurarea materiale de constructie(repararea sistemului de incalzire)</t>
  </si>
  <si>
    <t>SA Sticlamont</t>
  </si>
  <si>
    <t>SRL Uniplast</t>
  </si>
  <si>
    <t>Procurarea altor materiale</t>
  </si>
  <si>
    <t>Procurarea  apei potabile</t>
  </si>
  <si>
    <t>CC AqaTrade SRL</t>
  </si>
  <si>
    <t>TOTAL</t>
  </si>
  <si>
    <t xml:space="preserve">Director                                                                       </t>
  </si>
  <si>
    <t>Eftode Natalia</t>
  </si>
  <si>
    <t>Executor: Simionica Maria, contabil-sef</t>
  </si>
  <si>
    <t>Procurarea Nica-Clor</t>
  </si>
  <si>
    <t>schimbarea stampilei liceului</t>
  </si>
  <si>
    <t>Procurarea materiale de constructie(repararea sistemului de apeduct)</t>
  </si>
  <si>
    <t>SRL Bicomplex</t>
  </si>
  <si>
    <t>Procurarea ( prize,prelungitoare, etc.)</t>
  </si>
  <si>
    <t>Supraten SA</t>
  </si>
  <si>
    <t>materiale de uz ospodăresc</t>
  </si>
  <si>
    <t>SRL Bimetcom</t>
  </si>
  <si>
    <t>Universitatea de Stat din Tiraspol,   USPEE</t>
  </si>
  <si>
    <t>PP Monitorul fiscal</t>
  </si>
  <si>
    <t>Casa Editurii Expert SRL</t>
  </si>
  <si>
    <t xml:space="preserve"> </t>
  </si>
  <si>
    <r>
      <t xml:space="preserve">                          </t>
    </r>
    <r>
      <rPr>
        <sz val="9"/>
        <color rgb="FF000000"/>
        <rFont val="Times New Roman"/>
        <family val="1"/>
        <charset val="204"/>
      </rPr>
      <t xml:space="preserve">    inclusiv</t>
    </r>
  </si>
  <si>
    <t>servicii de deratizare</t>
  </si>
  <si>
    <t>SRL "Quaker"</t>
  </si>
  <si>
    <t>46 din 18.08,2021</t>
  </si>
  <si>
    <t xml:space="preserve">                                           privind cheltuielile efectuate pe parcursul lunii octombrie 2021</t>
  </si>
  <si>
    <t xml:space="preserve">                                       Numărul de angajați conform statelor de personal  70</t>
  </si>
  <si>
    <t>pregatirea cazangeriei p/u sezonul rece</t>
  </si>
  <si>
    <t>Procurarea mijloacelor fixe</t>
  </si>
  <si>
    <t>procurarea plitilor electrice in cantina liceului</t>
  </si>
  <si>
    <t>2021-0000004484</t>
  </si>
  <si>
    <t>FPC MGM SRL</t>
  </si>
  <si>
    <t>materiale de uz ospodăresc (tave p/u plita din cantina)</t>
  </si>
  <si>
    <t>procurarea inventarului sportiv</t>
  </si>
  <si>
    <t>Apolo Sport SRL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</si>
</sst>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3" borderId="2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2" fontId="6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14" fontId="7" fillId="0" borderId="10" xfId="0" applyNumberFormat="1" applyFont="1" applyBorder="1" applyAlignment="1">
      <alignment horizontal="left" vertical="top" wrapText="1"/>
    </xf>
    <xf numFmtId="2" fontId="6" fillId="4" borderId="12" xfId="0" applyNumberFormat="1" applyFont="1" applyFill="1" applyBorder="1" applyAlignment="1">
      <alignment vertical="top" wrapText="1"/>
    </xf>
    <xf numFmtId="2" fontId="6" fillId="4" borderId="13" xfId="0" applyNumberFormat="1" applyFont="1" applyFill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2" fontId="6" fillId="0" borderId="14" xfId="0" applyNumberFormat="1" applyFont="1" applyBorder="1" applyAlignment="1">
      <alignment vertical="top" wrapText="1"/>
    </xf>
    <xf numFmtId="2" fontId="7" fillId="0" borderId="10" xfId="0" applyNumberFormat="1" applyFont="1" applyBorder="1" applyAlignment="1">
      <alignment vertical="top" wrapText="1"/>
    </xf>
    <xf numFmtId="2" fontId="6" fillId="0" borderId="15" xfId="0" applyNumberFormat="1" applyFont="1" applyBorder="1" applyAlignment="1">
      <alignment vertical="top" wrapText="1"/>
    </xf>
    <xf numFmtId="2" fontId="6" fillId="0" borderId="16" xfId="0" applyNumberFormat="1" applyFont="1" applyFill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9" xfId="0" applyFont="1" applyBorder="1" applyAlignment="1">
      <alignment horizontal="left" vertical="top" wrapText="1"/>
    </xf>
    <xf numFmtId="2" fontId="6" fillId="0" borderId="16" xfId="0" applyNumberFormat="1" applyFont="1" applyBorder="1" applyAlignment="1">
      <alignment vertical="top" wrapText="1"/>
    </xf>
    <xf numFmtId="0" fontId="6" fillId="3" borderId="9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left" vertical="top" wrapText="1"/>
    </xf>
    <xf numFmtId="2" fontId="6" fillId="3" borderId="10" xfId="0" applyNumberFormat="1" applyFont="1" applyFill="1" applyBorder="1" applyAlignment="1">
      <alignment vertical="top" wrapText="1"/>
    </xf>
    <xf numFmtId="2" fontId="6" fillId="3" borderId="15" xfId="0" applyNumberFormat="1" applyFont="1" applyFill="1" applyBorder="1" applyAlignment="1">
      <alignment vertical="top" wrapText="1"/>
    </xf>
    <xf numFmtId="2" fontId="6" fillId="3" borderId="9" xfId="0" applyNumberFormat="1" applyFont="1" applyFill="1" applyBorder="1" applyAlignment="1">
      <alignment vertical="top" wrapText="1"/>
    </xf>
    <xf numFmtId="0" fontId="7" fillId="3" borderId="10" xfId="0" applyFont="1" applyFill="1" applyBorder="1" applyAlignment="1">
      <alignment vertical="top" wrapText="1"/>
    </xf>
    <xf numFmtId="2" fontId="7" fillId="3" borderId="10" xfId="0" applyNumberFormat="1" applyFont="1" applyFill="1" applyBorder="1" applyAlignment="1">
      <alignment vertical="top" wrapText="1"/>
    </xf>
    <xf numFmtId="0" fontId="7" fillId="0" borderId="9" xfId="0" applyFont="1" applyBorder="1" applyAlignment="1">
      <alignment horizontal="right" vertical="top" wrapText="1"/>
    </xf>
    <xf numFmtId="0" fontId="7" fillId="3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14" fontId="7" fillId="0" borderId="10" xfId="0" applyNumberFormat="1" applyFont="1" applyBorder="1" applyAlignment="1">
      <alignment horizontal="center" vertical="top" wrapText="1"/>
    </xf>
    <xf numFmtId="0" fontId="6" fillId="0" borderId="9" xfId="0" applyFont="1" applyBorder="1" applyAlignment="1">
      <alignment vertical="top" wrapText="1"/>
    </xf>
    <xf numFmtId="14" fontId="7" fillId="0" borderId="10" xfId="0" applyNumberFormat="1" applyFont="1" applyBorder="1" applyAlignment="1">
      <alignment vertical="top" wrapText="1"/>
    </xf>
    <xf numFmtId="0" fontId="8" fillId="2" borderId="9" xfId="1" applyFont="1" applyBorder="1" applyAlignment="1">
      <alignment vertical="top" wrapText="1"/>
    </xf>
    <xf numFmtId="0" fontId="8" fillId="2" borderId="10" xfId="1" applyFont="1" applyBorder="1" applyAlignment="1">
      <alignment horizontal="left" vertical="top" wrapText="1"/>
    </xf>
    <xf numFmtId="2" fontId="8" fillId="2" borderId="10" xfId="1" applyNumberFormat="1" applyFont="1" applyBorder="1" applyAlignment="1">
      <alignment vertical="top" wrapText="1"/>
    </xf>
    <xf numFmtId="0" fontId="8" fillId="2" borderId="10" xfId="1" applyFont="1" applyBorder="1" applyAlignment="1">
      <alignment vertical="top" wrapText="1"/>
    </xf>
    <xf numFmtId="14" fontId="8" fillId="2" borderId="10" xfId="1" applyNumberFormat="1" applyFont="1" applyBorder="1" applyAlignment="1">
      <alignment vertical="top" wrapText="1"/>
    </xf>
    <xf numFmtId="0" fontId="6" fillId="3" borderId="9" xfId="0" applyFont="1" applyFill="1" applyBorder="1" applyAlignment="1">
      <alignment vertical="top" wrapText="1"/>
    </xf>
    <xf numFmtId="14" fontId="7" fillId="3" borderId="10" xfId="0" applyNumberFormat="1" applyFont="1" applyFill="1" applyBorder="1" applyAlignment="1">
      <alignment vertical="top" wrapText="1"/>
    </xf>
    <xf numFmtId="0" fontId="6" fillId="3" borderId="10" xfId="0" applyFont="1" applyFill="1" applyBorder="1" applyAlignment="1">
      <alignment vertical="top" wrapText="1"/>
    </xf>
    <xf numFmtId="164" fontId="6" fillId="3" borderId="10" xfId="0" applyNumberFormat="1" applyFont="1" applyFill="1" applyBorder="1" applyAlignment="1">
      <alignment vertical="top" wrapText="1"/>
    </xf>
    <xf numFmtId="0" fontId="9" fillId="0" borderId="0" xfId="0" applyFont="1" applyAlignment="1"/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4" fillId="3" borderId="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</cellXfs>
  <cellStyles count="2">
    <cellStyle name="20% - Accent1" xfId="1" builtinId="30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8"/>
  <sheetViews>
    <sheetView tabSelected="1" topLeftCell="A61" workbookViewId="0">
      <selection activeCell="N6" sqref="N6"/>
    </sheetView>
  </sheetViews>
  <sheetFormatPr defaultRowHeight="15"/>
  <cols>
    <col min="1" max="1" width="20.42578125" customWidth="1"/>
    <col min="2" max="2" width="7.140625" customWidth="1"/>
    <col min="3" max="3" width="8" customWidth="1"/>
    <col min="5" max="5" width="7.85546875" customWidth="1"/>
    <col min="6" max="6" width="19.5703125" customWidth="1"/>
    <col min="7" max="7" width="13.5703125" customWidth="1"/>
    <col min="8" max="8" width="9.7109375" customWidth="1"/>
    <col min="9" max="9" width="15.5703125" customWidth="1"/>
    <col min="10" max="10" width="18" customWidth="1"/>
  </cols>
  <sheetData>
    <row r="2" spans="1:10" ht="18.75">
      <c r="A2" s="1"/>
      <c r="B2" s="1"/>
      <c r="C2" s="1"/>
      <c r="D2" s="1"/>
      <c r="E2" s="2" t="s">
        <v>0</v>
      </c>
      <c r="F2" s="1"/>
      <c r="G2" s="1"/>
      <c r="H2" s="1"/>
      <c r="I2" s="1"/>
      <c r="J2" s="1"/>
    </row>
    <row r="3" spans="1:10" ht="15.75">
      <c r="A3" s="51" t="s">
        <v>119</v>
      </c>
      <c r="B3" s="51"/>
      <c r="C3" s="51"/>
      <c r="D3" s="51"/>
      <c r="E3" s="51"/>
      <c r="F3" s="51"/>
      <c r="G3" s="51"/>
      <c r="H3" s="51"/>
      <c r="I3" s="3"/>
      <c r="J3" s="1"/>
    </row>
    <row r="4" spans="1:10" ht="15.75">
      <c r="A4" s="51" t="s">
        <v>1</v>
      </c>
      <c r="B4" s="51"/>
      <c r="C4" s="51"/>
      <c r="D4" s="51"/>
      <c r="E4" s="51"/>
      <c r="F4" s="51"/>
      <c r="G4" s="51"/>
      <c r="H4" s="51"/>
      <c r="I4" s="3"/>
      <c r="J4" s="1"/>
    </row>
    <row r="5" spans="1:10" ht="16.5" thickBot="1">
      <c r="A5" s="51" t="s">
        <v>120</v>
      </c>
      <c r="B5" s="51"/>
      <c r="C5" s="51"/>
      <c r="D5" s="51"/>
      <c r="E5" s="51"/>
      <c r="F5" s="51"/>
      <c r="G5" s="51"/>
      <c r="H5" s="51"/>
      <c r="I5" s="51"/>
      <c r="J5" s="51"/>
    </row>
    <row r="6" spans="1:10" ht="45.75" thickBot="1">
      <c r="A6" s="52" t="s">
        <v>2</v>
      </c>
      <c r="B6" s="54" t="s">
        <v>3</v>
      </c>
      <c r="C6" s="4" t="s">
        <v>4</v>
      </c>
      <c r="D6" s="56" t="s">
        <v>5</v>
      </c>
      <c r="E6" s="57"/>
      <c r="F6" s="58" t="s">
        <v>6</v>
      </c>
      <c r="G6" s="60" t="s">
        <v>7</v>
      </c>
      <c r="H6" s="61"/>
      <c r="I6" s="62"/>
      <c r="J6" s="52" t="s">
        <v>8</v>
      </c>
    </row>
    <row r="7" spans="1:10" ht="60.75" thickBot="1">
      <c r="A7" s="53"/>
      <c r="B7" s="55"/>
      <c r="C7" s="5" t="s">
        <v>9</v>
      </c>
      <c r="D7" s="6" t="s">
        <v>10</v>
      </c>
      <c r="E7" s="6" t="s">
        <v>11</v>
      </c>
      <c r="F7" s="59"/>
      <c r="G7" s="7" t="s">
        <v>12</v>
      </c>
      <c r="H7" s="8" t="s">
        <v>13</v>
      </c>
      <c r="I7" s="8" t="s">
        <v>14</v>
      </c>
      <c r="J7" s="53"/>
    </row>
    <row r="8" spans="1:10" ht="15.75" thickBot="1">
      <c r="A8" s="9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</row>
    <row r="9" spans="1:10" ht="15.75" thickBot="1">
      <c r="A9" s="10" t="s">
        <v>15</v>
      </c>
      <c r="B9" s="11">
        <v>211180</v>
      </c>
      <c r="C9" s="12">
        <v>5200</v>
      </c>
      <c r="D9" s="12">
        <v>4502.5</v>
      </c>
      <c r="E9" s="12">
        <v>456.3</v>
      </c>
      <c r="F9" s="13" t="s">
        <v>16</v>
      </c>
      <c r="G9" s="14"/>
      <c r="H9" s="14"/>
      <c r="I9" s="13"/>
      <c r="J9" s="13"/>
    </row>
    <row r="10" spans="1:10" ht="25.5" customHeight="1" thickBot="1">
      <c r="A10" s="10" t="s">
        <v>17</v>
      </c>
      <c r="B10" s="11">
        <v>212100</v>
      </c>
      <c r="C10" s="12">
        <v>1487.7</v>
      </c>
      <c r="D10" s="12">
        <v>1279.3</v>
      </c>
      <c r="E10" s="12">
        <v>132.1</v>
      </c>
      <c r="F10" s="13" t="s">
        <v>18</v>
      </c>
      <c r="G10" s="14"/>
      <c r="H10" s="14"/>
      <c r="I10" s="13"/>
      <c r="J10" s="13"/>
    </row>
    <row r="11" spans="1:10" ht="27.75" customHeight="1" thickBot="1">
      <c r="A11" s="10" t="s">
        <v>19</v>
      </c>
      <c r="B11" s="11">
        <v>212210</v>
      </c>
      <c r="C11" s="12">
        <v>20.3</v>
      </c>
      <c r="D11" s="15">
        <v>20.3</v>
      </c>
      <c r="E11" s="16"/>
      <c r="F11" s="17" t="s">
        <v>20</v>
      </c>
      <c r="G11" s="14"/>
      <c r="H11" s="14"/>
      <c r="I11" s="13"/>
      <c r="J11" s="13"/>
    </row>
    <row r="12" spans="1:10" ht="25.5" customHeight="1" thickBot="1">
      <c r="A12" s="10" t="s">
        <v>21</v>
      </c>
      <c r="B12" s="11">
        <v>222110</v>
      </c>
      <c r="C12" s="12">
        <v>220</v>
      </c>
      <c r="D12" s="12">
        <v>126.3</v>
      </c>
      <c r="E12" s="18"/>
      <c r="F12" s="13" t="s">
        <v>21</v>
      </c>
      <c r="G12" s="13" t="s">
        <v>22</v>
      </c>
      <c r="H12" s="14">
        <v>44561</v>
      </c>
      <c r="I12" s="19">
        <v>220</v>
      </c>
      <c r="J12" s="17" t="s">
        <v>23</v>
      </c>
    </row>
    <row r="13" spans="1:10" ht="27" customHeight="1" thickBot="1">
      <c r="A13" s="10" t="s">
        <v>25</v>
      </c>
      <c r="B13" s="11">
        <v>222120</v>
      </c>
      <c r="C13" s="12">
        <v>400</v>
      </c>
      <c r="D13" s="12">
        <v>189.1</v>
      </c>
      <c r="E13" s="18"/>
      <c r="F13" s="13" t="s">
        <v>25</v>
      </c>
      <c r="G13" s="13" t="s">
        <v>26</v>
      </c>
      <c r="H13" s="14">
        <v>44561</v>
      </c>
      <c r="I13" s="19">
        <v>400</v>
      </c>
      <c r="J13" s="17" t="s">
        <v>27</v>
      </c>
    </row>
    <row r="14" spans="1:10" ht="25.5" customHeight="1" thickBot="1">
      <c r="A14" s="10" t="s">
        <v>24</v>
      </c>
      <c r="B14" s="11">
        <v>222140</v>
      </c>
      <c r="C14" s="12">
        <v>48.8</v>
      </c>
      <c r="D14" s="20">
        <v>17.3</v>
      </c>
      <c r="E14" s="21"/>
      <c r="F14" s="23" t="s">
        <v>24</v>
      </c>
      <c r="G14" s="13" t="s">
        <v>28</v>
      </c>
      <c r="H14" s="14">
        <v>44561</v>
      </c>
      <c r="I14" s="19">
        <v>48.8</v>
      </c>
      <c r="J14" s="22" t="s">
        <v>29</v>
      </c>
    </row>
    <row r="15" spans="1:10" ht="25.5" customHeight="1" thickBot="1">
      <c r="A15" s="10" t="s">
        <v>30</v>
      </c>
      <c r="B15" s="11">
        <v>222190</v>
      </c>
      <c r="C15" s="12">
        <v>14.2</v>
      </c>
      <c r="D15" s="20">
        <v>10.1</v>
      </c>
      <c r="E15" s="24">
        <v>1.2</v>
      </c>
      <c r="F15" s="13" t="s">
        <v>31</v>
      </c>
      <c r="G15" s="13" t="s">
        <v>32</v>
      </c>
      <c r="H15" s="14">
        <v>44561</v>
      </c>
      <c r="I15" s="19">
        <v>14.2</v>
      </c>
      <c r="J15" s="22" t="s">
        <v>33</v>
      </c>
    </row>
    <row r="16" spans="1:10" ht="18" customHeight="1" thickBot="1">
      <c r="A16" s="25" t="s">
        <v>34</v>
      </c>
      <c r="B16" s="26">
        <v>222210</v>
      </c>
      <c r="C16" s="27">
        <v>19</v>
      </c>
      <c r="D16" s="28">
        <v>4</v>
      </c>
      <c r="E16" s="29">
        <v>0.9</v>
      </c>
      <c r="F16" s="30"/>
      <c r="G16" s="30"/>
      <c r="H16" s="30"/>
      <c r="I16" s="31"/>
      <c r="J16" s="30"/>
    </row>
    <row r="17" spans="1:10" ht="24" customHeight="1" thickBot="1">
      <c r="A17" s="32" t="s">
        <v>35</v>
      </c>
      <c r="B17" s="33">
        <v>222210</v>
      </c>
      <c r="C17" s="12"/>
      <c r="D17" s="19">
        <v>1.2</v>
      </c>
      <c r="E17" s="19">
        <v>0.9</v>
      </c>
      <c r="F17" s="13" t="s">
        <v>36</v>
      </c>
      <c r="G17" s="34" t="s">
        <v>37</v>
      </c>
      <c r="H17" s="35">
        <v>44561</v>
      </c>
      <c r="I17" s="19">
        <v>1.8</v>
      </c>
      <c r="J17" s="13" t="s">
        <v>38</v>
      </c>
    </row>
    <row r="18" spans="1:10" ht="17.25" customHeight="1" thickBot="1">
      <c r="A18" s="32" t="s">
        <v>35</v>
      </c>
      <c r="B18" s="33">
        <v>222210</v>
      </c>
      <c r="C18" s="12"/>
      <c r="D18" s="19">
        <v>1.9</v>
      </c>
      <c r="E18" s="19"/>
      <c r="F18" s="13"/>
      <c r="G18" s="34" t="s">
        <v>39</v>
      </c>
      <c r="H18" s="35"/>
      <c r="I18" s="19">
        <v>4.3</v>
      </c>
      <c r="J18" s="13" t="s">
        <v>40</v>
      </c>
    </row>
    <row r="19" spans="1:10" ht="23.25" customHeight="1" thickBot="1">
      <c r="A19" s="36" t="s">
        <v>41</v>
      </c>
      <c r="B19" s="11">
        <v>222220</v>
      </c>
      <c r="C19" s="12">
        <v>1.5</v>
      </c>
      <c r="D19" s="12">
        <v>0.8</v>
      </c>
      <c r="E19" s="12">
        <v>0.1</v>
      </c>
      <c r="F19" s="13" t="s">
        <v>42</v>
      </c>
      <c r="G19" s="34" t="s">
        <v>43</v>
      </c>
      <c r="H19" s="35">
        <v>44561</v>
      </c>
      <c r="I19" s="19">
        <v>1.5</v>
      </c>
      <c r="J19" s="13" t="s">
        <v>38</v>
      </c>
    </row>
    <row r="20" spans="1:10" ht="23.25" customHeight="1" thickBot="1">
      <c r="A20" s="36" t="s">
        <v>44</v>
      </c>
      <c r="B20" s="11">
        <v>222500</v>
      </c>
      <c r="C20" s="12">
        <v>20</v>
      </c>
      <c r="D20" s="12">
        <v>27</v>
      </c>
      <c r="E20" s="12">
        <v>8.1999999999999993</v>
      </c>
      <c r="F20" s="13"/>
      <c r="G20" s="13"/>
      <c r="H20" s="37"/>
      <c r="I20" s="19"/>
      <c r="J20" s="13"/>
    </row>
    <row r="21" spans="1:10" ht="27.75" customHeight="1" thickBot="1">
      <c r="A21" s="36" t="s">
        <v>115</v>
      </c>
      <c r="B21" s="11">
        <v>222500</v>
      </c>
      <c r="C21" s="12">
        <v>20</v>
      </c>
      <c r="D21" s="19">
        <v>14.4</v>
      </c>
      <c r="E21" s="12"/>
      <c r="F21" s="13" t="s">
        <v>45</v>
      </c>
      <c r="G21" s="13"/>
      <c r="H21" s="37"/>
      <c r="I21" s="19"/>
      <c r="J21" s="13" t="s">
        <v>46</v>
      </c>
    </row>
    <row r="22" spans="1:10" ht="15.75" thickBot="1">
      <c r="A22" s="36" t="s">
        <v>114</v>
      </c>
      <c r="B22" s="11">
        <v>222500</v>
      </c>
      <c r="C22" s="12">
        <v>20</v>
      </c>
      <c r="D22" s="19">
        <v>4.4000000000000004</v>
      </c>
      <c r="E22" s="19"/>
      <c r="F22" s="13" t="s">
        <v>116</v>
      </c>
      <c r="G22" s="13" t="s">
        <v>118</v>
      </c>
      <c r="H22" s="37">
        <v>44561</v>
      </c>
      <c r="I22" s="19"/>
      <c r="J22" s="13" t="s">
        <v>117</v>
      </c>
    </row>
    <row r="23" spans="1:10" ht="24" customHeight="1" thickBot="1">
      <c r="A23" s="36" t="s">
        <v>114</v>
      </c>
      <c r="B23" s="11">
        <v>222500</v>
      </c>
      <c r="C23" s="12">
        <v>20</v>
      </c>
      <c r="D23" s="19">
        <v>8.1999999999999993</v>
      </c>
      <c r="E23" s="19">
        <v>8.1999999999999993</v>
      </c>
      <c r="F23" s="13" t="s">
        <v>121</v>
      </c>
      <c r="G23" s="13"/>
      <c r="H23" s="37"/>
      <c r="I23" s="19"/>
      <c r="J23" s="13" t="s">
        <v>46</v>
      </c>
    </row>
    <row r="24" spans="1:10" ht="23.25" customHeight="1" thickBot="1">
      <c r="A24" s="36" t="s">
        <v>47</v>
      </c>
      <c r="B24" s="11">
        <v>222500</v>
      </c>
      <c r="C24" s="12">
        <v>12</v>
      </c>
      <c r="D24" s="12">
        <v>12</v>
      </c>
      <c r="E24" s="12"/>
      <c r="F24" s="13" t="s">
        <v>48</v>
      </c>
      <c r="G24" s="13"/>
      <c r="H24" s="37"/>
      <c r="I24" s="19"/>
      <c r="J24" s="13" t="s">
        <v>111</v>
      </c>
    </row>
    <row r="25" spans="1:10" ht="14.25" customHeight="1" thickBot="1">
      <c r="A25" s="38" t="s">
        <v>49</v>
      </c>
      <c r="B25" s="39">
        <v>222980</v>
      </c>
      <c r="C25" s="40">
        <v>5</v>
      </c>
      <c r="D25" s="40">
        <v>2.4</v>
      </c>
      <c r="E25" s="40"/>
      <c r="F25" s="41"/>
      <c r="G25" s="41"/>
      <c r="H25" s="42"/>
      <c r="I25" s="40"/>
      <c r="J25" s="41"/>
    </row>
    <row r="26" spans="1:10" ht="25.5" customHeight="1" thickBot="1">
      <c r="A26" s="36"/>
      <c r="B26" s="11">
        <v>222980</v>
      </c>
      <c r="C26" s="12">
        <v>5</v>
      </c>
      <c r="D26" s="19">
        <v>0.1</v>
      </c>
      <c r="E26" s="12"/>
      <c r="F26" s="13" t="s">
        <v>50</v>
      </c>
      <c r="G26" s="13"/>
      <c r="H26" s="37"/>
      <c r="I26" s="19"/>
      <c r="J26" s="13" t="s">
        <v>51</v>
      </c>
    </row>
    <row r="27" spans="1:10" ht="28.5" customHeight="1" thickBot="1">
      <c r="A27" s="36"/>
      <c r="B27" s="11">
        <v>222980</v>
      </c>
      <c r="C27" s="12">
        <v>5</v>
      </c>
      <c r="D27" s="19">
        <v>0.3</v>
      </c>
      <c r="E27" s="12"/>
      <c r="F27" s="13" t="s">
        <v>52</v>
      </c>
      <c r="G27" s="13"/>
      <c r="H27" s="37"/>
      <c r="I27" s="19"/>
      <c r="J27" s="13" t="s">
        <v>53</v>
      </c>
    </row>
    <row r="28" spans="1:10" ht="22.5" customHeight="1" thickBot="1">
      <c r="A28" s="36"/>
      <c r="B28" s="11">
        <v>222980</v>
      </c>
      <c r="C28" s="12">
        <v>5</v>
      </c>
      <c r="D28" s="19"/>
      <c r="E28" s="12"/>
      <c r="F28" s="13" t="s">
        <v>50</v>
      </c>
      <c r="G28" s="13"/>
      <c r="H28" s="37"/>
      <c r="I28" s="19"/>
      <c r="J28" s="13" t="s">
        <v>112</v>
      </c>
    </row>
    <row r="29" spans="1:10" ht="24.75" customHeight="1" thickBot="1">
      <c r="A29" s="43" t="s">
        <v>54</v>
      </c>
      <c r="B29" s="26">
        <v>222990</v>
      </c>
      <c r="C29" s="27">
        <v>5</v>
      </c>
      <c r="D29" s="27">
        <v>2.6</v>
      </c>
      <c r="E29" s="27"/>
      <c r="F29" s="30"/>
      <c r="G29" s="30"/>
      <c r="H29" s="30"/>
      <c r="I29" s="31"/>
      <c r="J29" s="30"/>
    </row>
    <row r="30" spans="1:10" ht="24" customHeight="1" thickBot="1">
      <c r="A30" s="32" t="s">
        <v>35</v>
      </c>
      <c r="B30" s="33">
        <v>222990</v>
      </c>
      <c r="C30" s="12"/>
      <c r="D30" s="19">
        <v>0.4</v>
      </c>
      <c r="E30" s="12"/>
      <c r="F30" s="13" t="s">
        <v>55</v>
      </c>
      <c r="G30" s="13" t="s">
        <v>56</v>
      </c>
      <c r="H30" s="14">
        <v>44561</v>
      </c>
      <c r="I30" s="19">
        <v>0.4</v>
      </c>
      <c r="J30" s="13" t="s">
        <v>57</v>
      </c>
    </row>
    <row r="31" spans="1:10" ht="27" customHeight="1" thickBot="1">
      <c r="A31" s="32" t="s">
        <v>35</v>
      </c>
      <c r="B31" s="33">
        <v>222990</v>
      </c>
      <c r="C31" s="12"/>
      <c r="D31" s="19">
        <v>2</v>
      </c>
      <c r="E31" s="12"/>
      <c r="F31" s="13" t="s">
        <v>58</v>
      </c>
      <c r="G31" s="13"/>
      <c r="H31" s="14"/>
      <c r="I31" s="19"/>
      <c r="J31" s="13" t="s">
        <v>59</v>
      </c>
    </row>
    <row r="32" spans="1:10" ht="28.5" customHeight="1" thickBot="1">
      <c r="A32" s="32" t="s">
        <v>35</v>
      </c>
      <c r="B32" s="33">
        <v>222990</v>
      </c>
      <c r="C32" s="12"/>
      <c r="D32" s="19"/>
      <c r="E32" s="12"/>
      <c r="F32" s="13" t="s">
        <v>104</v>
      </c>
      <c r="G32" s="13"/>
      <c r="H32" s="14"/>
      <c r="I32" s="19"/>
      <c r="J32" s="13" t="s">
        <v>113</v>
      </c>
    </row>
    <row r="33" spans="1:10" ht="25.5" customHeight="1" thickBot="1">
      <c r="A33" s="43" t="s">
        <v>54</v>
      </c>
      <c r="B33" s="26">
        <v>222990</v>
      </c>
      <c r="C33" s="27">
        <v>105</v>
      </c>
      <c r="D33" s="27">
        <v>53.4</v>
      </c>
      <c r="E33" s="27">
        <v>11.2</v>
      </c>
      <c r="F33" s="30" t="s">
        <v>60</v>
      </c>
      <c r="G33" s="30" t="s">
        <v>61</v>
      </c>
      <c r="H33" s="44">
        <v>44561</v>
      </c>
      <c r="I33" s="31">
        <v>105</v>
      </c>
      <c r="J33" s="30" t="s">
        <v>62</v>
      </c>
    </row>
    <row r="34" spans="1:10" ht="28.5" customHeight="1" thickBot="1">
      <c r="A34" s="43" t="s">
        <v>63</v>
      </c>
      <c r="B34" s="26">
        <v>272500</v>
      </c>
      <c r="C34" s="27">
        <v>80</v>
      </c>
      <c r="D34" s="27">
        <v>72</v>
      </c>
      <c r="E34" s="27"/>
      <c r="F34" s="30"/>
      <c r="G34" s="30"/>
      <c r="H34" s="30"/>
      <c r="I34" s="30"/>
      <c r="J34" s="30"/>
    </row>
    <row r="35" spans="1:10" ht="25.5" customHeight="1" thickBot="1">
      <c r="A35" s="43" t="s">
        <v>64</v>
      </c>
      <c r="B35" s="26">
        <v>272900</v>
      </c>
      <c r="C35" s="27">
        <v>29.4</v>
      </c>
      <c r="D35" s="27">
        <v>18.600000000000001</v>
      </c>
      <c r="E35" s="27">
        <v>1.5</v>
      </c>
      <c r="F35" s="30"/>
      <c r="G35" s="30"/>
      <c r="H35" s="30"/>
      <c r="I35" s="30"/>
      <c r="J35" s="30"/>
    </row>
    <row r="36" spans="1:10" ht="27" customHeight="1" thickBot="1">
      <c r="A36" s="43" t="s">
        <v>65</v>
      </c>
      <c r="B36" s="26">
        <v>273500</v>
      </c>
      <c r="C36" s="27">
        <v>30</v>
      </c>
      <c r="D36" s="27">
        <v>16</v>
      </c>
      <c r="E36" s="27">
        <v>1.5</v>
      </c>
      <c r="F36" s="30"/>
      <c r="G36" s="30"/>
      <c r="H36" s="30"/>
      <c r="I36" s="30"/>
      <c r="J36" s="30"/>
    </row>
    <row r="37" spans="1:10" ht="31.5" customHeight="1" thickBot="1">
      <c r="A37" s="43" t="s">
        <v>122</v>
      </c>
      <c r="B37" s="26">
        <v>314110</v>
      </c>
      <c r="C37" s="27"/>
      <c r="D37" s="27">
        <v>70.7</v>
      </c>
      <c r="E37" s="27">
        <v>70.7</v>
      </c>
      <c r="F37" s="30" t="s">
        <v>123</v>
      </c>
      <c r="G37" s="30" t="s">
        <v>124</v>
      </c>
      <c r="H37" s="44">
        <v>44561</v>
      </c>
      <c r="I37" s="30"/>
      <c r="J37" s="30" t="s">
        <v>125</v>
      </c>
    </row>
    <row r="38" spans="1:10" ht="26.25" customHeight="1" thickBot="1">
      <c r="A38" s="43" t="s">
        <v>66</v>
      </c>
      <c r="B38" s="26">
        <v>336110</v>
      </c>
      <c r="C38" s="27">
        <v>7.7</v>
      </c>
      <c r="D38" s="27">
        <v>7.7</v>
      </c>
      <c r="E38" s="27"/>
      <c r="F38" s="30"/>
      <c r="G38" s="30"/>
      <c r="H38" s="30"/>
      <c r="I38" s="30"/>
      <c r="J38" s="30"/>
    </row>
    <row r="39" spans="1:10" ht="30" customHeight="1" thickBot="1">
      <c r="A39" s="43" t="s">
        <v>67</v>
      </c>
      <c r="B39" s="26">
        <v>336110</v>
      </c>
      <c r="C39" s="27">
        <v>5</v>
      </c>
      <c r="D39" s="27">
        <v>5</v>
      </c>
      <c r="E39" s="27">
        <v>3.5</v>
      </c>
      <c r="F39" s="30" t="s">
        <v>127</v>
      </c>
      <c r="G39" s="30"/>
      <c r="H39" s="30"/>
      <c r="I39" s="30"/>
      <c r="J39" s="30" t="s">
        <v>128</v>
      </c>
    </row>
    <row r="40" spans="1:10" ht="15.75" customHeight="1" thickBot="1">
      <c r="A40" s="43" t="s">
        <v>68</v>
      </c>
      <c r="B40" s="26">
        <v>336110</v>
      </c>
      <c r="C40" s="27">
        <v>40</v>
      </c>
      <c r="D40" s="27">
        <v>58.9</v>
      </c>
      <c r="E40" s="27">
        <v>1.6</v>
      </c>
      <c r="F40" s="30"/>
      <c r="G40" s="30"/>
      <c r="H40" s="30"/>
      <c r="I40" s="30"/>
      <c r="J40" s="30"/>
    </row>
    <row r="41" spans="1:10" ht="15" customHeight="1" thickBot="1">
      <c r="A41" s="36" t="s">
        <v>69</v>
      </c>
      <c r="B41" s="33">
        <v>336110</v>
      </c>
      <c r="C41" s="12"/>
      <c r="D41" s="19">
        <v>1.1000000000000001</v>
      </c>
      <c r="E41" s="12"/>
      <c r="F41" s="13" t="s">
        <v>70</v>
      </c>
      <c r="G41" s="13"/>
      <c r="H41" s="13"/>
      <c r="I41" s="13"/>
      <c r="J41" s="13" t="s">
        <v>71</v>
      </c>
    </row>
    <row r="42" spans="1:10" ht="25.5" customHeight="1" thickBot="1">
      <c r="A42" s="36"/>
      <c r="B42" s="33">
        <v>336110</v>
      </c>
      <c r="C42" s="12"/>
      <c r="D42" s="19">
        <v>9.9</v>
      </c>
      <c r="E42" s="12"/>
      <c r="F42" s="13" t="s">
        <v>72</v>
      </c>
      <c r="G42" s="13"/>
      <c r="H42" s="13"/>
      <c r="I42" s="13"/>
      <c r="J42" s="13" t="s">
        <v>73</v>
      </c>
    </row>
    <row r="43" spans="1:10" ht="22.5" customHeight="1" thickBot="1">
      <c r="A43" s="36"/>
      <c r="B43" s="33">
        <v>336110</v>
      </c>
      <c r="C43" s="12"/>
      <c r="D43" s="19">
        <v>9.9</v>
      </c>
      <c r="E43" s="12"/>
      <c r="F43" s="13" t="s">
        <v>74</v>
      </c>
      <c r="G43" s="13"/>
      <c r="H43" s="13"/>
      <c r="I43" s="13"/>
      <c r="J43" s="13" t="s">
        <v>75</v>
      </c>
    </row>
    <row r="44" spans="1:10" ht="24.75" customHeight="1" thickBot="1">
      <c r="A44" s="36"/>
      <c r="B44" s="33">
        <v>336110</v>
      </c>
      <c r="C44" s="12"/>
      <c r="D44" s="19">
        <v>9.9</v>
      </c>
      <c r="E44" s="12"/>
      <c r="F44" s="13" t="s">
        <v>76</v>
      </c>
      <c r="G44" s="13"/>
      <c r="H44" s="13"/>
      <c r="I44" s="13"/>
      <c r="J44" s="13" t="s">
        <v>77</v>
      </c>
    </row>
    <row r="45" spans="1:10" ht="28.5" customHeight="1" thickBot="1">
      <c r="A45" s="36"/>
      <c r="B45" s="33">
        <v>336110</v>
      </c>
      <c r="C45" s="12"/>
      <c r="D45" s="19">
        <v>9.9</v>
      </c>
      <c r="E45" s="12"/>
      <c r="F45" s="13" t="s">
        <v>72</v>
      </c>
      <c r="G45" s="13"/>
      <c r="H45" s="13"/>
      <c r="I45" s="13"/>
      <c r="J45" s="13" t="s">
        <v>78</v>
      </c>
    </row>
    <row r="46" spans="1:10" ht="23.25" customHeight="1" thickBot="1">
      <c r="A46" s="36"/>
      <c r="B46" s="33">
        <v>336110</v>
      </c>
      <c r="C46" s="12"/>
      <c r="D46" s="19">
        <v>9.5</v>
      </c>
      <c r="E46" s="12"/>
      <c r="F46" s="13" t="s">
        <v>79</v>
      </c>
      <c r="G46" s="13"/>
      <c r="H46" s="13"/>
      <c r="I46" s="13"/>
      <c r="J46" s="13" t="s">
        <v>80</v>
      </c>
    </row>
    <row r="47" spans="1:10" ht="39" customHeight="1" thickBot="1">
      <c r="A47" s="36"/>
      <c r="B47" s="33">
        <v>336110</v>
      </c>
      <c r="C47" s="12"/>
      <c r="D47" s="19">
        <v>4.2</v>
      </c>
      <c r="E47" s="12"/>
      <c r="F47" s="13" t="s">
        <v>103</v>
      </c>
      <c r="G47" s="13"/>
      <c r="H47" s="13"/>
      <c r="I47" s="13"/>
      <c r="J47" s="13" t="s">
        <v>81</v>
      </c>
    </row>
    <row r="48" spans="1:10" ht="27" customHeight="1" thickBot="1">
      <c r="A48" s="36"/>
      <c r="B48" s="33">
        <v>336110</v>
      </c>
      <c r="C48" s="12"/>
      <c r="D48" s="19">
        <v>2.4</v>
      </c>
      <c r="E48" s="12"/>
      <c r="F48" s="13" t="s">
        <v>82</v>
      </c>
      <c r="G48" s="13"/>
      <c r="H48" s="13"/>
      <c r="I48" s="13"/>
      <c r="J48" s="13" t="s">
        <v>83</v>
      </c>
    </row>
    <row r="49" spans="1:10" ht="42.75" customHeight="1" thickBot="1">
      <c r="A49" s="36"/>
      <c r="B49" s="33">
        <v>336110</v>
      </c>
      <c r="C49" s="12"/>
      <c r="D49" s="19">
        <v>0.5</v>
      </c>
      <c r="E49" s="12"/>
      <c r="F49" s="13" t="s">
        <v>84</v>
      </c>
      <c r="G49" s="13"/>
      <c r="H49" s="13"/>
      <c r="I49" s="13"/>
      <c r="J49" s="13" t="s">
        <v>85</v>
      </c>
    </row>
    <row r="50" spans="1:10" ht="39" customHeight="1" thickBot="1">
      <c r="A50" s="36"/>
      <c r="B50" s="33">
        <v>336110</v>
      </c>
      <c r="C50" s="12"/>
      <c r="D50" s="19">
        <v>1.6</v>
      </c>
      <c r="E50" s="12"/>
      <c r="F50" s="13" t="s">
        <v>86</v>
      </c>
      <c r="G50" s="13"/>
      <c r="H50" s="13"/>
      <c r="I50" s="13"/>
      <c r="J50" s="13" t="s">
        <v>87</v>
      </c>
    </row>
    <row r="51" spans="1:10" ht="37.5" customHeight="1" thickBot="1">
      <c r="A51" s="36"/>
      <c r="B51" s="33">
        <v>336110</v>
      </c>
      <c r="C51" s="12"/>
      <c r="D51" s="19"/>
      <c r="E51" s="12"/>
      <c r="F51" s="13" t="s">
        <v>107</v>
      </c>
      <c r="G51" s="13"/>
      <c r="H51" s="13"/>
      <c r="I51" s="13"/>
      <c r="J51" s="13" t="s">
        <v>106</v>
      </c>
    </row>
    <row r="52" spans="1:10" ht="24.75" thickBot="1">
      <c r="A52" s="36"/>
      <c r="B52" s="33">
        <v>336110</v>
      </c>
      <c r="C52" s="12"/>
      <c r="D52" s="19"/>
      <c r="E52" s="12"/>
      <c r="F52" s="13" t="s">
        <v>109</v>
      </c>
      <c r="G52" s="13"/>
      <c r="H52" s="13"/>
      <c r="I52" s="13"/>
      <c r="J52" s="13" t="s">
        <v>108</v>
      </c>
    </row>
    <row r="53" spans="1:10" ht="36.75" thickBot="1">
      <c r="A53" s="36"/>
      <c r="B53" s="33">
        <v>336110</v>
      </c>
      <c r="C53" s="12"/>
      <c r="D53" s="19"/>
      <c r="E53" s="12">
        <v>1.6</v>
      </c>
      <c r="F53" s="13" t="s">
        <v>126</v>
      </c>
      <c r="G53" s="13"/>
      <c r="H53" s="13"/>
      <c r="I53" s="13"/>
      <c r="J53" s="13" t="s">
        <v>125</v>
      </c>
    </row>
    <row r="54" spans="1:10" ht="24.75" thickBot="1">
      <c r="A54" s="43" t="s">
        <v>88</v>
      </c>
      <c r="B54" s="26">
        <v>337110</v>
      </c>
      <c r="C54" s="27">
        <v>40</v>
      </c>
      <c r="D54" s="27">
        <v>34</v>
      </c>
      <c r="E54" s="27"/>
      <c r="F54" s="30"/>
      <c r="G54" s="30"/>
      <c r="H54" s="30"/>
      <c r="I54" s="30"/>
      <c r="J54" s="30"/>
    </row>
    <row r="55" spans="1:10" ht="24.75" thickBot="1">
      <c r="A55" s="36" t="s">
        <v>69</v>
      </c>
      <c r="B55" s="26">
        <v>337110</v>
      </c>
      <c r="C55" s="12"/>
      <c r="D55" s="19">
        <v>4.7</v>
      </c>
      <c r="E55" s="12"/>
      <c r="F55" s="13" t="s">
        <v>89</v>
      </c>
      <c r="G55" s="13"/>
      <c r="H55" s="13"/>
      <c r="I55" s="13"/>
      <c r="J55" s="13" t="s">
        <v>90</v>
      </c>
    </row>
    <row r="56" spans="1:10" ht="36.75" thickBot="1">
      <c r="A56" s="36"/>
      <c r="B56" s="26">
        <v>337110</v>
      </c>
      <c r="C56" s="12"/>
      <c r="D56" s="19">
        <v>10</v>
      </c>
      <c r="E56" s="12"/>
      <c r="F56" s="13" t="s">
        <v>91</v>
      </c>
      <c r="G56" s="13"/>
      <c r="H56" s="13"/>
      <c r="I56" s="13"/>
      <c r="J56" s="13" t="s">
        <v>92</v>
      </c>
    </row>
    <row r="57" spans="1:10" ht="36.75" thickBot="1">
      <c r="A57" s="36"/>
      <c r="B57" s="26">
        <v>337110</v>
      </c>
      <c r="C57" s="12"/>
      <c r="D57" s="19">
        <v>9.5</v>
      </c>
      <c r="E57" s="12"/>
      <c r="F57" s="13" t="s">
        <v>93</v>
      </c>
      <c r="G57" s="13"/>
      <c r="H57" s="13"/>
      <c r="I57" s="13"/>
      <c r="J57" s="13" t="s">
        <v>94</v>
      </c>
    </row>
    <row r="58" spans="1:10" ht="36.75" thickBot="1">
      <c r="A58" s="36"/>
      <c r="B58" s="26">
        <v>337110</v>
      </c>
      <c r="C58" s="12"/>
      <c r="D58" s="19">
        <v>9.8000000000000007</v>
      </c>
      <c r="E58" s="12"/>
      <c r="F58" s="13" t="s">
        <v>93</v>
      </c>
      <c r="G58" s="13"/>
      <c r="H58" s="13"/>
      <c r="I58" s="13"/>
      <c r="J58" s="13" t="s">
        <v>95</v>
      </c>
    </row>
    <row r="59" spans="1:10" ht="36.75" thickBot="1">
      <c r="A59" s="36"/>
      <c r="B59" s="26">
        <v>337110</v>
      </c>
      <c r="C59" s="12"/>
      <c r="D59" s="19"/>
      <c r="E59" s="12"/>
      <c r="F59" s="13" t="s">
        <v>105</v>
      </c>
      <c r="G59" s="13"/>
      <c r="H59" s="13"/>
      <c r="I59" s="13"/>
      <c r="J59" s="13" t="s">
        <v>106</v>
      </c>
    </row>
    <row r="60" spans="1:10" ht="36.75" thickBot="1">
      <c r="A60" s="36"/>
      <c r="B60" s="26">
        <v>337110</v>
      </c>
      <c r="C60" s="12"/>
      <c r="D60" s="19"/>
      <c r="E60" s="12"/>
      <c r="F60" s="13" t="s">
        <v>105</v>
      </c>
      <c r="G60" s="13"/>
      <c r="H60" s="13"/>
      <c r="I60" s="13"/>
      <c r="J60" s="13" t="s">
        <v>108</v>
      </c>
    </row>
    <row r="61" spans="1:10" ht="36.75" thickBot="1">
      <c r="A61" s="36"/>
      <c r="B61" s="26">
        <v>337110</v>
      </c>
      <c r="C61" s="12"/>
      <c r="D61" s="19"/>
      <c r="E61" s="12"/>
      <c r="F61" s="13" t="s">
        <v>105</v>
      </c>
      <c r="G61" s="13"/>
      <c r="H61" s="13"/>
      <c r="I61" s="13"/>
      <c r="J61" s="13" t="s">
        <v>110</v>
      </c>
    </row>
    <row r="62" spans="1:10" ht="24.75" thickBot="1">
      <c r="A62" s="43" t="s">
        <v>96</v>
      </c>
      <c r="B62" s="26">
        <v>339110</v>
      </c>
      <c r="C62" s="27">
        <v>2</v>
      </c>
      <c r="D62" s="27">
        <v>2.8</v>
      </c>
      <c r="E62" s="27">
        <v>0.4</v>
      </c>
      <c r="F62" s="30"/>
      <c r="G62" s="30"/>
      <c r="H62" s="30"/>
      <c r="I62" s="30"/>
      <c r="J62" s="30"/>
    </row>
    <row r="63" spans="1:10" ht="15.75" thickBot="1">
      <c r="A63" s="36" t="s">
        <v>69</v>
      </c>
      <c r="B63" s="33">
        <v>339110</v>
      </c>
      <c r="C63" s="12"/>
      <c r="D63" s="19">
        <v>2.8</v>
      </c>
      <c r="E63" s="19">
        <v>0.4</v>
      </c>
      <c r="F63" s="13" t="s">
        <v>97</v>
      </c>
      <c r="G63" s="13"/>
      <c r="H63" s="13"/>
      <c r="I63" s="13"/>
      <c r="J63" s="13" t="s">
        <v>98</v>
      </c>
    </row>
    <row r="64" spans="1:10" ht="15.75" thickBot="1">
      <c r="A64" s="43" t="s">
        <v>99</v>
      </c>
      <c r="B64" s="45"/>
      <c r="C64" s="46">
        <v>7841.5</v>
      </c>
      <c r="D64" s="46">
        <f>D62+D54+D40+D39+D38+D36+D35+D34+D33+D29+D25+D24+D23+D19+D16+D15+D14+D13+D12+D11+D10+D9</f>
        <v>6443.2999999999993</v>
      </c>
      <c r="E64" s="46">
        <f>E54+E62+E40+E37+E36+E35+E33+E20+E19+E16+E15+E14+E13+E12+E11+E10+E9+E39</f>
        <v>689.2</v>
      </c>
      <c r="F64" s="30"/>
      <c r="G64" s="30"/>
      <c r="H64" s="30"/>
      <c r="I64" s="30"/>
      <c r="J64" s="30"/>
    </row>
    <row r="65" spans="1:5">
      <c r="A65" s="47"/>
      <c r="B65" s="48"/>
    </row>
    <row r="66" spans="1:5" ht="15.75">
      <c r="A66" s="49" t="s">
        <v>100</v>
      </c>
      <c r="B66" s="49"/>
      <c r="C66" s="49"/>
      <c r="D66" s="49" t="s">
        <v>101</v>
      </c>
      <c r="E66" s="49"/>
    </row>
    <row r="67" spans="1:5">
      <c r="A67" s="50"/>
      <c r="B67" s="50"/>
      <c r="C67" s="50"/>
      <c r="D67" s="50"/>
      <c r="E67" s="50"/>
    </row>
    <row r="68" spans="1:5">
      <c r="A68" s="48" t="s">
        <v>102</v>
      </c>
      <c r="B68" s="50"/>
      <c r="C68" s="50"/>
      <c r="D68" s="50"/>
      <c r="E68" s="50"/>
    </row>
  </sheetData>
  <mergeCells count="9">
    <mergeCell ref="A3:H3"/>
    <mergeCell ref="A4:H4"/>
    <mergeCell ref="A5:J5"/>
    <mergeCell ref="A6:A7"/>
    <mergeCell ref="B6:B7"/>
    <mergeCell ref="D6:E6"/>
    <mergeCell ref="F6:F7"/>
    <mergeCell ref="G6:I6"/>
    <mergeCell ref="J6:J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2006-11-28T13:39:51Z</dcterms:created>
  <dcterms:modified xsi:type="dcterms:W3CDTF">2021-11-10T12:14:49Z</dcterms:modified>
</cp:coreProperties>
</file>