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10290"/>
  </bookViews>
  <sheets>
    <sheet name="formular_excell" sheetId="1" r:id="rId1"/>
    <sheet name="Лист1" sheetId="2" r:id="rId2"/>
  </sheets>
  <definedNames>
    <definedName name="_xlnm.Print_Titles" localSheetId="0">formular_excell!$7:$8</definedName>
  </definedNames>
  <calcPr calcId="162913"/>
</workbook>
</file>

<file path=xl/calcChain.xml><?xml version="1.0" encoding="utf-8"?>
<calcChain xmlns="http://schemas.openxmlformats.org/spreadsheetml/2006/main">
  <c r="D83" i="1" l="1"/>
  <c r="B83" i="1"/>
  <c r="E13" i="2"/>
</calcChain>
</file>

<file path=xl/sharedStrings.xml><?xml version="1.0" encoding="utf-8"?>
<sst xmlns="http://schemas.openxmlformats.org/spreadsheetml/2006/main" count="195" uniqueCount="165">
  <si>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</si>
  <si>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</si>
  <si>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</si>
  <si>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</si>
  <si>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</si>
  <si>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</si>
  <si>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</si>
  <si>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Suma contractului, mii lei</t>
  </si>
  <si>
    <t>În luna curentă</t>
  </si>
  <si>
    <t xml:space="preserve">Servicii informaționale </t>
  </si>
  <si>
    <t>Servicii de telecomunicații</t>
  </si>
  <si>
    <t>Servicii internet</t>
  </si>
  <si>
    <t>Furnizarea și achitarea consumului de apă și recepționarea apelor uzate</t>
  </si>
  <si>
    <t xml:space="preserve">Servicii bancare </t>
  </si>
  <si>
    <t xml:space="preserve">Servicii editoriale </t>
  </si>
  <si>
    <t>Procurarea  medicamentelor</t>
  </si>
  <si>
    <t>Servicii informatice (desrvirea programei 1C)</t>
  </si>
  <si>
    <t>Servicii de locațiune</t>
  </si>
  <si>
    <t xml:space="preserve">Servicii de reparații  curente </t>
  </si>
  <si>
    <t>Formare profesională</t>
  </si>
  <si>
    <t xml:space="preserve">Servicii supraveghere și asigurări ale securității obiectivului, acordării serviciilor de pază și deservirea tehnică </t>
  </si>
  <si>
    <t xml:space="preserve">Achitarea cazării și diurnelor în perioada competițiilor sportive </t>
  </si>
  <si>
    <t xml:space="preserve">Servicii de paza </t>
  </si>
  <si>
    <t>Servicii de transport</t>
  </si>
  <si>
    <t>Calendarul acțiunilor sportive internaționale și naționale pentru anul 2019</t>
  </si>
  <si>
    <t>Compensatii</t>
  </si>
  <si>
    <t>TOTAL</t>
  </si>
  <si>
    <t>Procurarea cartusului pentru printer</t>
  </si>
  <si>
    <t>Servicii de transport prin platforma MTENDER</t>
  </si>
  <si>
    <t>Contractul nr. 07 din 11.01.2019, valabil pînă la 31.12.2019</t>
  </si>
  <si>
    <t>Indemnizația pentru incapacitatea tempeporară de lucru</t>
  </si>
  <si>
    <t>Contractul nr. 06 din 02.01.2019, valabil pînă la 31.12.2019</t>
  </si>
  <si>
    <t xml:space="preserve">Terentiev  T A </t>
  </si>
  <si>
    <t>Achiziționarea semnăturii electronice - certificarea cheilor publice și servicii conexe</t>
  </si>
  <si>
    <t>Achiziționarea costumelor sportive specializate pentru polo pe apă</t>
  </si>
  <si>
    <t>Achiziționarea cartedjului pentru imprimantă</t>
  </si>
  <si>
    <t>F/f IV nr. 2475624  din 31.01.2019</t>
  </si>
  <si>
    <t>Servicii de transport (bilete de transport auto)</t>
  </si>
  <si>
    <t xml:space="preserve">Achizitionarea  articole  de  birotica </t>
  </si>
  <si>
    <t>Procurarea apei potabile "OM"</t>
  </si>
  <si>
    <t>Numărul de angajați conform statelor de personal 30, efectiv 21 persoane</t>
  </si>
  <si>
    <t>"Micora Trans" SRL</t>
  </si>
  <si>
    <t>Bilete de transport auto a elevilor la competitii internationale (bilete)</t>
  </si>
  <si>
    <t>F/f IV nr. 4588721 din 30.09.2019</t>
  </si>
  <si>
    <t>F/f IV nr. 4588443 din 30.07.2019</t>
  </si>
  <si>
    <t xml:space="preserve">F/f EAA nr. 640837 din 31.07.2019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</si>
  <si>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F/f EUK nr. 00912465 din 23.05.2019</t>
  </si>
  <si>
    <t>F/f EUK nr. 00399471 din 06.02.2019</t>
  </si>
  <si>
    <t>F/f EUK nr. 00682077 din 03.04.2019</t>
  </si>
  <si>
    <t>F/f EUK nr. 00710599 din 09.04.2019</t>
  </si>
  <si>
    <t>F/f AAH nr. 7151462 din 21.10.2019</t>
  </si>
  <si>
    <t>F/f AAH nr. 2734666 din 02.09.2019</t>
  </si>
  <si>
    <t>F/f AAH nr. 5740850 din 10.10.2019</t>
  </si>
  <si>
    <t>F/f AAF nr. 8805008 din 14.02.2019</t>
  </si>
  <si>
    <t>F/f AA nr. 60750638 din 21.02.2019</t>
  </si>
  <si>
    <t xml:space="preserve">"DACON" SRL </t>
  </si>
  <si>
    <t>"Birovits" SRL</t>
  </si>
  <si>
    <t>"ORGTEHCOM" SRL</t>
  </si>
  <si>
    <t>CC "AquaTrade" SRL</t>
  </si>
  <si>
    <t>Notă de plată nr. 00226145 din 13.02.2019, notă de plată nr. 00231875 din 12.03.2019</t>
  </si>
  <si>
    <t>"Alvalver" SRL</t>
  </si>
  <si>
    <t>I.S. Servicii de Paza MAI</t>
  </si>
  <si>
    <t>B.C. "EXIMBANK - Gruppo Veneto Banca" S.A.</t>
  </si>
  <si>
    <t>"Expert" SRL</t>
  </si>
  <si>
    <t>"Diony Travel" SRL</t>
  </si>
  <si>
    <t>"ALVALVER" SRL</t>
  </si>
  <si>
    <t>Direcția Generală Educație, Tineret și Sport a Consiliului mun. Chișinău</t>
  </si>
  <si>
    <t>S.A. "Moldtelecom"</t>
  </si>
  <si>
    <t>Centrul de Tehnologii Informationale în Finante</t>
  </si>
  <si>
    <t>"Apă Canal Chișinău" S.A.</t>
  </si>
  <si>
    <t>I.C.S. "Gas Natural Fenosa Furnizare Energie" S.R.L.</t>
  </si>
  <si>
    <t>de către Școala Specializată pentru copii și tineret a rezervelor olimpice de polo pe apă "Delfin" IDNO 1007601010552 cod 14286</t>
  </si>
  <si>
    <t>Remunerarea muncii angajați. conf. stat.</t>
  </si>
  <si>
    <t>Remunerarea muncii temporare</t>
  </si>
  <si>
    <t>Contribuții de asigurări sociale de stat obligatorii</t>
  </si>
  <si>
    <t>Prime de asigurare obligatorie de asistență medicală achitate de angajatori pe teritoriul țării</t>
  </si>
  <si>
    <t>Energie electrică</t>
  </si>
  <si>
    <t xml:space="preserve">Apă și canalizare </t>
  </si>
  <si>
    <t>Servicii neatribuite altor aliniate</t>
  </si>
  <si>
    <t>Procurarea fondurilor fixe</t>
  </si>
  <si>
    <t xml:space="preserve">Procurarea altor materiale </t>
  </si>
  <si>
    <t>Procurarea mater. scop didactic</t>
  </si>
  <si>
    <t>Procurarea imbracamintei incaltamintei</t>
  </si>
  <si>
    <t xml:space="preserve">Procurarea materialelor de uz gospodarec si rechizitelor de birou </t>
  </si>
  <si>
    <t>Furnizarea energiei electrice</t>
  </si>
  <si>
    <t>Servicii de telefonie fixă</t>
  </si>
  <si>
    <t>Achitarea parțială a cotei părți a serviciilor comunale a bazinului S.S.S. nr. 4  de polo pe apa "Gh. Osipov"</t>
  </si>
  <si>
    <t>Achiziționarea cursurilor de instruire S.S.M.</t>
  </si>
  <si>
    <t>Compensații pentru materiale didactice</t>
  </si>
  <si>
    <t>Deservirea băncii (comision bancar)</t>
  </si>
  <si>
    <t>Hrana/Arbitraj la competitii</t>
  </si>
  <si>
    <t xml:space="preserve">Hrana participantilor la competitii internationale/nationale </t>
  </si>
  <si>
    <t>Achiziționarea geanta de pus mingile sportive, pompa pentru mingi sport</t>
  </si>
  <si>
    <t xml:space="preserve">Achiziționarea lacatei interioare </t>
  </si>
  <si>
    <t xml:space="preserve">Procurarea cheilor pentru ușa oficiu </t>
  </si>
  <si>
    <t>F/f AAF nr. 4462657 din 13.08.2019</t>
  </si>
  <si>
    <t>Contractul nr. 13 din 20.02.2019, valabil pînă la 31.03.2019</t>
  </si>
  <si>
    <t>Contractul nr. 12 din 19.02.2019, valabil pînă la 31.03.2019</t>
  </si>
  <si>
    <t>Total de la începutul anului (ianuarie-octombrie  2019)</t>
  </si>
  <si>
    <t>Servicii de transport prin platforma MTENDEF</t>
  </si>
  <si>
    <t>Servicii  de transportprin  platform MTENDEF</t>
  </si>
  <si>
    <t>Contract  nr 445/19 din 06.11.2019</t>
  </si>
  <si>
    <t xml:space="preserve">Servicii  de transport </t>
  </si>
  <si>
    <t>"Oldinex-Tur" SRL</t>
  </si>
  <si>
    <t xml:space="preserve">Servicii de transport </t>
  </si>
  <si>
    <t>FPC "Aproservice - X" SRL</t>
  </si>
  <si>
    <t>Deservirea FSMA a echipamentului xerox</t>
  </si>
  <si>
    <t>F/f IV nr. 2475764  din 28.02.2019</t>
  </si>
  <si>
    <t>F/f IV nr. 4588194  din 31.05.2019</t>
  </si>
  <si>
    <t>F/f IV nr. 4588324  din 28.06.2019</t>
  </si>
  <si>
    <t>F/f IV nr. 4588056  din 01.07.2019</t>
  </si>
  <si>
    <t>F/f IV nr. 2475890  din 01.07.2019</t>
  </si>
  <si>
    <t>F/F IV nr. 4588575 din 29.08.2019</t>
  </si>
  <si>
    <t>F/f IV nr. 4588842 din 30.10.2019</t>
  </si>
  <si>
    <t>Informația privind cheltuielile efectuate pe parcursul lunilor ianuarie - noiembrie  2019 la situația de 05 decembrie 2019</t>
  </si>
  <si>
    <t>F/f AAH nr.6963958 din 04.11.2019</t>
  </si>
  <si>
    <t>"Vectio Service" SRL</t>
  </si>
  <si>
    <t>"Grozavu" SRL</t>
  </si>
  <si>
    <t>F/f IV nr. 1956524 din 16.10.2019</t>
  </si>
  <si>
    <t>F/f IV  nr 1825056 din 19.11.2019</t>
  </si>
  <si>
    <t>F/f AAD nr.2628263 din 13.11.2019</t>
  </si>
  <si>
    <t>Contractul nr. 22 din 12.11.2019, valabil pînă la 31.12.2019</t>
  </si>
  <si>
    <t>F/f IV nr. 06616010 din 27.11.2019</t>
  </si>
  <si>
    <t>F/f AAG nr. 0750638 din 01.03.2019</t>
  </si>
  <si>
    <t>'Birovits" SRL</t>
  </si>
  <si>
    <t>F/F AAG nr. 5414612 din 02.05.2019</t>
  </si>
  <si>
    <t xml:space="preserve">Sevicii de deplasare </t>
  </si>
  <si>
    <t>Universitatea de Stat de Educatie</t>
  </si>
  <si>
    <t>Achizitionarea abonamentelor pentru bazin de inot</t>
  </si>
  <si>
    <t>"SPORT LINE" SRL</t>
  </si>
  <si>
    <t>F/f EUK nr. 00783283 din 23.04.2019</t>
  </si>
  <si>
    <t>F/f AAE nr. 3117300 din 15.01.2019</t>
  </si>
  <si>
    <t>F/f EUK nr. 783942 din 23.04.2019</t>
  </si>
  <si>
    <t>Prodiafarm SRL</t>
  </si>
  <si>
    <t>Procurarea medicamentelor pentru tabara de asanare și odihnă</t>
  </si>
  <si>
    <t>F/f EUK nr. 000783282 din 24.05.2019</t>
  </si>
  <si>
    <t>Procurarea medicamentelor</t>
  </si>
  <si>
    <t>F/f EAA nr. 001260168 din 12.11.2019</t>
  </si>
  <si>
    <t>Canindsport SRL</t>
  </si>
  <si>
    <t>F/f EUK nr. 728998 din 12.04.2019</t>
  </si>
  <si>
    <t>Birovits SRL</t>
  </si>
  <si>
    <t>Achizitionarea cupelor, medaliilo</t>
  </si>
  <si>
    <t>F/f IV nr. 3792198 din 07.03.2019</t>
  </si>
  <si>
    <t>SANDA - ZANOGA II</t>
  </si>
  <si>
    <t>Achiziționarea cheilor pentru  ușă în oficiu</t>
  </si>
  <si>
    <t>F/f YI nr. 66054743 din 25.07.2019</t>
  </si>
  <si>
    <t>F/f YI nr. 987079 din 18.09.2019</t>
  </si>
  <si>
    <t>F/f AAA nr. 692434 din 23.04.2019</t>
  </si>
  <si>
    <t xml:space="preserve">Procurarea articolelor de birotica </t>
  </si>
  <si>
    <t>F/F AAG nr. 9714364 din 19.08.2019</t>
  </si>
  <si>
    <t>F/F AAH nr.8181823 din 12.11.2019</t>
  </si>
  <si>
    <t>Achiziționarea acelor pentru mingii</t>
  </si>
  <si>
    <t>F/f IH nr. 1277364 din 01.11.2019</t>
  </si>
  <si>
    <t>F/f AAF nr. 4437774 din 14.06.2019</t>
  </si>
  <si>
    <t>Contractul nr. 15 din 15.03.2019, valabil pînă la 30.04.2019</t>
  </si>
  <si>
    <t>Contractul nr. 02 din 02.01.19 valabil pînă la 31.12.2019</t>
  </si>
  <si>
    <t>Contractul nr. 01 din 02.01.2019, valabil pînă la 31.12.2019</t>
  </si>
  <si>
    <t>Contractul nr. 04 din 02.01.2019, valabil pînă la 31.12.2019</t>
  </si>
  <si>
    <t>Contractul nr. 08 din 18.01.2019, valabil pînă la 31.12.2019</t>
  </si>
  <si>
    <t>Contractul nr. 03 din 02.01.2019, valabil pînă la 31.12.2019</t>
  </si>
  <si>
    <t>ȘSCTRO de polo pe apă "Delfin"</t>
  </si>
  <si>
    <t>Achizitionarea cupelor, medalilor</t>
  </si>
  <si>
    <t>Procurarea  cheilor  la poarta (oficiu)</t>
  </si>
  <si>
    <t>II" Sanda  Zanosa "</t>
  </si>
  <si>
    <t>II "Sanda Zanosa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</si>
</sst>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0" fillId="0" borderId="10" xfId="0" applyBorder="1"/>
    <xf numFmtId="0" fontId="0" fillId="0" borderId="0" xfId="0" applyBorder="1"/>
    <xf numFmtId="0" fontId="14" fillId="0" borderId="0" xfId="0" applyFont="1"/>
    <xf numFmtId="0" fontId="16" fillId="0" borderId="14" xfId="0" applyFont="1" applyBorder="1"/>
    <xf numFmtId="0" fontId="0" fillId="0" borderId="10" xfId="0" applyBorder="1"/>
    <xf numFmtId="0" fontId="16" fillId="0" borderId="0" xfId="0" applyFont="1" applyBorder="1"/>
    <xf numFmtId="0" fontId="14" fillId="0" borderId="0" xfId="0" applyFont="1" applyBorder="1"/>
    <xf numFmtId="0" fontId="18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0" fillId="0" borderId="10" xfId="0" applyFont="1" applyBorder="1"/>
    <xf numFmtId="0" fontId="19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0" xfId="0" applyNumberFormat="1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vertical="top"/>
    </xf>
    <xf numFmtId="0" fontId="22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33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vertical="top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left" wrapText="1"/>
    </xf>
    <xf numFmtId="0" fontId="20" fillId="0" borderId="10" xfId="0" applyFont="1" applyFill="1" applyBorder="1" applyAlignment="1">
      <alignment vertical="top"/>
    </xf>
    <xf numFmtId="0" fontId="24" fillId="0" borderId="10" xfId="0" applyFont="1" applyBorder="1"/>
    <xf numFmtId="0" fontId="22" fillId="0" borderId="10" xfId="0" applyFont="1" applyBorder="1" applyAlignment="1">
      <alignment vertical="top" wrapText="1"/>
    </xf>
    <xf numFmtId="0" fontId="22" fillId="0" borderId="10" xfId="0" quotePrefix="1" applyFont="1" applyBorder="1" applyAlignment="1">
      <alignment vertical="top" wrapText="1"/>
    </xf>
    <xf numFmtId="0" fontId="22" fillId="0" borderId="10" xfId="0" applyFont="1" applyFill="1" applyBorder="1" applyAlignment="1">
      <alignment vertical="top"/>
    </xf>
    <xf numFmtId="0" fontId="24" fillId="0" borderId="10" xfId="0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right" vertical="top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/>
    </xf>
    <xf numFmtId="0" fontId="22" fillId="0" borderId="10" xfId="0" applyFont="1" applyBorder="1" applyAlignment="1">
      <alignment horizontal="left" vertical="top"/>
    </xf>
    <xf numFmtId="0" fontId="22" fillId="0" borderId="10" xfId="0" applyFont="1" applyBorder="1" applyAlignment="1">
      <alignment horizontal="right" vertical="top"/>
    </xf>
    <xf numFmtId="1" fontId="22" fillId="0" borderId="1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righ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8"/>
  <sheetViews>
    <sheetView tabSelected="1" zoomScale="80" zoomScaleNormal="80" workbookViewId="0">
      <pane ySplit="9645" topLeftCell="A113"/>
      <selection activeCell="F7" sqref="F7:F8"/>
      <selection pane="bottomLeft" activeCell="F68" sqref="F68"/>
    </sheetView>
  </sheetViews>
  <sheetFormatPr defaultRowHeight="15" x14ac:dyDescent="0.25"/>
  <cols>
    <col min="1" max="1" width="46.140625" customWidth="1"/>
    <col min="2" max="2" width="16.85546875" customWidth="1"/>
    <col min="3" max="3" width="14.85546875" customWidth="1"/>
    <col min="4" max="4" width="14.140625" customWidth="1"/>
    <col min="5" max="5" width="26.140625" customWidth="1"/>
    <col min="6" max="6" width="62.140625" customWidth="1"/>
    <col min="7" max="7" width="41.28515625" customWidth="1"/>
    <col min="8" max="8" width="14.42578125" customWidth="1"/>
    <col min="9" max="9" width="18" customWidth="1"/>
  </cols>
  <sheetData>
    <row r="2" spans="1:9" x14ac:dyDescent="0.25">
      <c r="A2" s="41" t="s">
        <v>114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1" t="s">
        <v>71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 t="s">
        <v>40</v>
      </c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5"/>
      <c r="B6" s="5"/>
      <c r="C6" s="5"/>
      <c r="D6" s="5"/>
      <c r="E6" s="5"/>
      <c r="F6" s="5"/>
      <c r="G6" s="5"/>
      <c r="H6" s="5"/>
    </row>
    <row r="7" spans="1:9" x14ac:dyDescent="0.25">
      <c r="A7" s="42" t="s">
        <v>1</v>
      </c>
      <c r="B7" s="42" t="s">
        <v>2</v>
      </c>
      <c r="C7" s="42" t="s">
        <v>3</v>
      </c>
      <c r="D7" s="42"/>
      <c r="E7" s="43" t="s">
        <v>4</v>
      </c>
      <c r="F7" s="42" t="s">
        <v>5</v>
      </c>
      <c r="G7" s="42" t="s">
        <v>6</v>
      </c>
      <c r="H7" s="44" t="s">
        <v>7</v>
      </c>
    </row>
    <row r="8" spans="1:9" ht="99" customHeight="1" x14ac:dyDescent="0.25">
      <c r="A8" s="42"/>
      <c r="B8" s="42"/>
      <c r="C8" s="8" t="s">
        <v>98</v>
      </c>
      <c r="D8" s="8" t="s">
        <v>8</v>
      </c>
      <c r="E8" s="43"/>
      <c r="F8" s="42"/>
      <c r="G8" s="42"/>
      <c r="H8" s="44"/>
    </row>
    <row r="9" spans="1:9" ht="19.5" customHeight="1" x14ac:dyDescent="0.25">
      <c r="A9" s="9" t="s">
        <v>72</v>
      </c>
      <c r="B9" s="10">
        <v>2081.4</v>
      </c>
      <c r="C9" s="10">
        <v>1875.18</v>
      </c>
      <c r="D9" s="10">
        <v>123.98</v>
      </c>
      <c r="E9" s="10"/>
      <c r="F9" s="10"/>
      <c r="G9" s="10"/>
      <c r="H9" s="12"/>
    </row>
    <row r="10" spans="1:9" x14ac:dyDescent="0.25">
      <c r="A10" s="11" t="s">
        <v>73</v>
      </c>
      <c r="B10" s="12"/>
      <c r="C10" s="13">
        <v>0</v>
      </c>
      <c r="D10" s="12"/>
      <c r="E10" s="12"/>
      <c r="F10" s="12"/>
      <c r="G10" s="12"/>
      <c r="H10" s="12"/>
    </row>
    <row r="11" spans="1:9" ht="15" customHeight="1" x14ac:dyDescent="0.25">
      <c r="A11" s="38" t="s">
        <v>74</v>
      </c>
      <c r="B11" s="39">
        <v>478.6</v>
      </c>
      <c r="C11" s="39">
        <v>424.8</v>
      </c>
      <c r="D11" s="39">
        <v>28.31</v>
      </c>
      <c r="E11" s="39"/>
      <c r="F11" s="39"/>
      <c r="G11" s="39"/>
      <c r="H11" s="39"/>
    </row>
    <row r="12" spans="1:9" ht="4.5" customHeight="1" x14ac:dyDescent="0.25">
      <c r="A12" s="38"/>
      <c r="B12" s="39"/>
      <c r="C12" s="39"/>
      <c r="D12" s="39"/>
      <c r="E12" s="39"/>
      <c r="F12" s="39"/>
      <c r="G12" s="39"/>
      <c r="H12" s="39"/>
    </row>
    <row r="13" spans="1:9" x14ac:dyDescent="0.25">
      <c r="A13" s="11" t="s">
        <v>75</v>
      </c>
      <c r="B13" s="12">
        <v>93.7</v>
      </c>
      <c r="C13" s="12">
        <v>87.45</v>
      </c>
      <c r="D13" s="12">
        <v>4.55</v>
      </c>
      <c r="E13" s="12"/>
      <c r="F13" s="12"/>
      <c r="G13" s="12"/>
      <c r="H13" s="12"/>
    </row>
    <row r="14" spans="1:9" ht="36.75" customHeight="1" x14ac:dyDescent="0.25">
      <c r="A14" s="11" t="s">
        <v>76</v>
      </c>
      <c r="B14" s="12">
        <v>21.8</v>
      </c>
      <c r="C14" s="12">
        <v>15</v>
      </c>
      <c r="D14" s="12">
        <v>0.95</v>
      </c>
      <c r="E14" s="14" t="s">
        <v>70</v>
      </c>
      <c r="F14" s="12" t="s">
        <v>84</v>
      </c>
      <c r="G14" s="14" t="s">
        <v>155</v>
      </c>
      <c r="H14" s="12">
        <v>21</v>
      </c>
    </row>
    <row r="15" spans="1:9" ht="30.75" customHeight="1" x14ac:dyDescent="0.25">
      <c r="A15" s="11" t="s">
        <v>77</v>
      </c>
      <c r="B15" s="12">
        <v>0.4</v>
      </c>
      <c r="C15" s="12">
        <v>0.4</v>
      </c>
      <c r="D15" s="12">
        <v>0.03</v>
      </c>
      <c r="E15" s="12" t="s">
        <v>69</v>
      </c>
      <c r="F15" s="14" t="s">
        <v>12</v>
      </c>
      <c r="G15" s="14" t="s">
        <v>156</v>
      </c>
      <c r="H15" s="12">
        <v>0.4</v>
      </c>
    </row>
    <row r="16" spans="1:9" ht="31.5" customHeight="1" x14ac:dyDescent="0.25">
      <c r="A16" s="38" t="s">
        <v>9</v>
      </c>
      <c r="B16" s="13">
        <v>12.77</v>
      </c>
      <c r="C16" s="39">
        <v>13.87</v>
      </c>
      <c r="D16" s="12">
        <v>0.6</v>
      </c>
      <c r="E16" s="12" t="s">
        <v>67</v>
      </c>
      <c r="F16" s="12" t="s">
        <v>11</v>
      </c>
      <c r="G16" s="14" t="s">
        <v>157</v>
      </c>
      <c r="H16" s="12">
        <v>7.2</v>
      </c>
    </row>
    <row r="17" spans="1:16" ht="29.25" customHeight="1" x14ac:dyDescent="0.25">
      <c r="A17" s="38"/>
      <c r="B17" s="12"/>
      <c r="C17" s="39"/>
      <c r="D17" s="12">
        <v>4.57</v>
      </c>
      <c r="E17" s="14" t="s">
        <v>68</v>
      </c>
      <c r="F17" s="12" t="s">
        <v>16</v>
      </c>
      <c r="G17" s="14" t="s">
        <v>158</v>
      </c>
      <c r="H17" s="12">
        <v>6</v>
      </c>
    </row>
    <row r="18" spans="1:16" ht="29.25" customHeight="1" x14ac:dyDescent="0.25">
      <c r="A18" s="11" t="s">
        <v>10</v>
      </c>
      <c r="B18" s="12">
        <v>3.8</v>
      </c>
      <c r="C18" s="12">
        <v>3.84</v>
      </c>
      <c r="D18" s="12">
        <v>0.36</v>
      </c>
      <c r="E18" s="12" t="s">
        <v>67</v>
      </c>
      <c r="F18" s="12" t="s">
        <v>85</v>
      </c>
      <c r="G18" s="14" t="s">
        <v>159</v>
      </c>
      <c r="H18" s="12">
        <v>3.7</v>
      </c>
    </row>
    <row r="19" spans="1:16" ht="52.5" customHeight="1" x14ac:dyDescent="0.25">
      <c r="A19" s="11" t="s">
        <v>17</v>
      </c>
      <c r="B19" s="12">
        <v>1000</v>
      </c>
      <c r="C19" s="12">
        <v>820</v>
      </c>
      <c r="D19" s="12">
        <v>275.02999999999997</v>
      </c>
      <c r="E19" s="14" t="s">
        <v>66</v>
      </c>
      <c r="F19" s="14" t="s">
        <v>86</v>
      </c>
      <c r="G19" s="14" t="s">
        <v>31</v>
      </c>
      <c r="H19" s="12">
        <v>850</v>
      </c>
    </row>
    <row r="20" spans="1:16" ht="17.25" customHeight="1" x14ac:dyDescent="0.25">
      <c r="A20" s="38" t="s">
        <v>23</v>
      </c>
      <c r="B20" s="40">
        <v>137.25</v>
      </c>
      <c r="C20" s="40">
        <v>137.25</v>
      </c>
      <c r="D20" s="40">
        <v>44.7</v>
      </c>
      <c r="E20" s="15" t="s">
        <v>65</v>
      </c>
      <c r="F20" s="12" t="s">
        <v>28</v>
      </c>
      <c r="G20" s="12" t="s">
        <v>47</v>
      </c>
      <c r="H20" s="12">
        <v>8.8000000000000007</v>
      </c>
    </row>
    <row r="21" spans="1:16" ht="30" x14ac:dyDescent="0.25">
      <c r="A21" s="38"/>
      <c r="B21" s="40"/>
      <c r="C21" s="40"/>
      <c r="D21" s="40"/>
      <c r="E21" s="15" t="s">
        <v>64</v>
      </c>
      <c r="F21" s="12" t="s">
        <v>28</v>
      </c>
      <c r="G21" s="14" t="s">
        <v>96</v>
      </c>
      <c r="H21" s="12">
        <v>7.4</v>
      </c>
    </row>
    <row r="22" spans="1:16" ht="30" customHeight="1" x14ac:dyDescent="0.25">
      <c r="A22" s="38"/>
      <c r="B22" s="40"/>
      <c r="C22" s="40"/>
      <c r="D22" s="40"/>
      <c r="E22" s="15" t="s">
        <v>64</v>
      </c>
      <c r="F22" s="12" t="s">
        <v>28</v>
      </c>
      <c r="G22" s="14" t="s">
        <v>97</v>
      </c>
      <c r="H22" s="12">
        <v>10.5</v>
      </c>
      <c r="I22" s="2"/>
      <c r="J22" s="2"/>
      <c r="K22" s="2"/>
      <c r="L22" s="2"/>
      <c r="M22" s="2"/>
      <c r="N22" s="2"/>
      <c r="O22" s="2"/>
      <c r="P22" s="2"/>
    </row>
    <row r="23" spans="1:16" ht="31.5" customHeight="1" x14ac:dyDescent="0.25">
      <c r="A23" s="38"/>
      <c r="B23" s="40"/>
      <c r="C23" s="40"/>
      <c r="D23" s="40"/>
      <c r="E23" s="15" t="s">
        <v>64</v>
      </c>
      <c r="F23" s="12" t="s">
        <v>99</v>
      </c>
      <c r="G23" s="14" t="s">
        <v>154</v>
      </c>
      <c r="H23" s="12">
        <v>18.7</v>
      </c>
      <c r="I23" s="2"/>
      <c r="J23" s="2"/>
      <c r="K23" s="2"/>
      <c r="L23" s="2"/>
      <c r="M23" s="2"/>
      <c r="N23" s="2"/>
      <c r="O23" s="2"/>
      <c r="P23" s="2"/>
    </row>
    <row r="24" spans="1:16" ht="17.25" customHeight="1" x14ac:dyDescent="0.25">
      <c r="A24" s="38"/>
      <c r="B24" s="40"/>
      <c r="C24" s="40"/>
      <c r="D24" s="40"/>
      <c r="E24" s="15" t="s">
        <v>103</v>
      </c>
      <c r="F24" s="12" t="s">
        <v>104</v>
      </c>
      <c r="G24" s="12" t="s">
        <v>119</v>
      </c>
      <c r="H24" s="30">
        <v>15</v>
      </c>
      <c r="I24" s="2"/>
      <c r="J24" s="2"/>
      <c r="K24" s="2"/>
      <c r="L24" s="2"/>
      <c r="M24" s="2"/>
      <c r="N24" s="2"/>
      <c r="O24" s="2"/>
      <c r="P24" s="2"/>
    </row>
    <row r="25" spans="1:16" ht="17.25" customHeight="1" x14ac:dyDescent="0.25">
      <c r="A25" s="38"/>
      <c r="B25" s="40"/>
      <c r="C25" s="40"/>
      <c r="D25" s="40"/>
      <c r="E25" s="15" t="s">
        <v>64</v>
      </c>
      <c r="F25" s="12" t="s">
        <v>102</v>
      </c>
      <c r="G25" s="12" t="s">
        <v>120</v>
      </c>
      <c r="H25" s="12">
        <v>9.6999999999999993</v>
      </c>
      <c r="I25" s="2"/>
      <c r="J25" s="2"/>
      <c r="K25" s="2"/>
      <c r="L25" s="2"/>
      <c r="M25" s="2"/>
      <c r="N25" s="2"/>
      <c r="O25" s="2"/>
      <c r="P25" s="2"/>
    </row>
    <row r="26" spans="1:16" ht="17.25" customHeight="1" x14ac:dyDescent="0.25">
      <c r="A26" s="38"/>
      <c r="B26" s="40"/>
      <c r="C26" s="40"/>
      <c r="D26" s="40"/>
      <c r="E26" s="15" t="s">
        <v>116</v>
      </c>
      <c r="F26" s="12" t="s">
        <v>102</v>
      </c>
      <c r="G26" s="12" t="s">
        <v>118</v>
      </c>
      <c r="H26" s="30">
        <v>15</v>
      </c>
      <c r="I26" s="2"/>
      <c r="J26" s="2"/>
      <c r="K26" s="2"/>
      <c r="L26" s="2"/>
      <c r="M26" s="2"/>
      <c r="N26" s="2"/>
      <c r="O26" s="2"/>
      <c r="P26" s="2"/>
    </row>
    <row r="27" spans="1:16" ht="28.5" customHeight="1" x14ac:dyDescent="0.25">
      <c r="A27" s="38"/>
      <c r="B27" s="40"/>
      <c r="C27" s="40"/>
      <c r="D27" s="40"/>
      <c r="E27" s="15" t="s">
        <v>64</v>
      </c>
      <c r="F27" s="12" t="s">
        <v>102</v>
      </c>
      <c r="G27" s="14" t="s">
        <v>121</v>
      </c>
      <c r="H27" s="30">
        <v>20</v>
      </c>
      <c r="I27" s="2"/>
      <c r="J27" s="2"/>
      <c r="K27" s="2"/>
      <c r="L27" s="2"/>
      <c r="M27" s="2"/>
      <c r="N27" s="2"/>
      <c r="O27" s="2"/>
      <c r="P27" s="2"/>
    </row>
    <row r="28" spans="1:16" ht="17.25" customHeight="1" x14ac:dyDescent="0.25">
      <c r="A28" s="38"/>
      <c r="B28" s="40"/>
      <c r="C28" s="40"/>
      <c r="D28" s="40"/>
      <c r="E28" s="15" t="s">
        <v>117</v>
      </c>
      <c r="F28" s="12" t="s">
        <v>102</v>
      </c>
      <c r="G28" s="12" t="s">
        <v>115</v>
      </c>
      <c r="H28" s="30">
        <v>9</v>
      </c>
      <c r="I28" s="2"/>
      <c r="J28" s="2"/>
      <c r="K28" s="2"/>
      <c r="L28" s="2"/>
      <c r="M28" s="2"/>
      <c r="N28" s="2"/>
      <c r="O28" s="2"/>
      <c r="P28" s="2"/>
    </row>
    <row r="29" spans="1:16" ht="5.25" hidden="1" customHeight="1" x14ac:dyDescent="0.25">
      <c r="A29" s="38"/>
      <c r="B29" s="40"/>
      <c r="C29" s="40"/>
      <c r="D29" s="40"/>
      <c r="E29" s="12" t="s">
        <v>60</v>
      </c>
      <c r="F29" s="12" t="s">
        <v>37</v>
      </c>
      <c r="G29" s="12" t="s">
        <v>46</v>
      </c>
      <c r="H29" s="12">
        <v>8.8000000000000007</v>
      </c>
      <c r="I29" s="2"/>
      <c r="J29" s="2"/>
      <c r="K29" s="2"/>
      <c r="L29" s="2"/>
      <c r="M29" s="2"/>
      <c r="N29" s="2"/>
      <c r="O29" s="2"/>
      <c r="P29" s="2"/>
    </row>
    <row r="30" spans="1:16" ht="5.25" hidden="1" customHeight="1" x14ac:dyDescent="0.25">
      <c r="A30" s="38"/>
      <c r="B30" s="40"/>
      <c r="C30" s="40"/>
      <c r="D30" s="40"/>
      <c r="E30" s="12" t="s">
        <v>64</v>
      </c>
      <c r="F30" s="12" t="s">
        <v>100</v>
      </c>
      <c r="G30" s="12" t="s">
        <v>101</v>
      </c>
      <c r="H30" s="12">
        <v>20</v>
      </c>
      <c r="I30" s="2"/>
      <c r="J30" s="2"/>
      <c r="K30" s="2"/>
      <c r="L30" s="2"/>
      <c r="M30" s="2"/>
      <c r="N30" s="2"/>
      <c r="O30" s="2"/>
      <c r="P30" s="2"/>
    </row>
    <row r="31" spans="1:16" ht="1.5" hidden="1" customHeight="1" x14ac:dyDescent="0.25">
      <c r="A31" s="38"/>
      <c r="B31" s="40"/>
      <c r="C31" s="40"/>
      <c r="D31" s="40"/>
      <c r="E31" s="12" t="s">
        <v>64</v>
      </c>
      <c r="F31" s="12" t="s">
        <v>37</v>
      </c>
      <c r="G31" s="12" t="s">
        <v>45</v>
      </c>
      <c r="H31" s="12">
        <v>20</v>
      </c>
      <c r="I31" s="2"/>
      <c r="J31" s="2"/>
      <c r="K31" s="2"/>
      <c r="L31" s="2"/>
      <c r="M31" s="2"/>
      <c r="N31" s="2"/>
      <c r="O31" s="2"/>
      <c r="P31" s="2"/>
    </row>
    <row r="32" spans="1:16" ht="4.5" hidden="1" customHeight="1" x14ac:dyDescent="0.25">
      <c r="A32" s="38"/>
      <c r="B32" s="40"/>
      <c r="C32" s="40"/>
      <c r="D32" s="40"/>
      <c r="E32" s="12"/>
      <c r="F32" s="12"/>
      <c r="G32" s="12"/>
      <c r="H32" s="12"/>
      <c r="I32" s="2"/>
      <c r="J32" s="2"/>
      <c r="K32" s="2"/>
      <c r="L32" s="2"/>
      <c r="M32" s="2"/>
      <c r="N32" s="2"/>
      <c r="O32" s="2"/>
      <c r="P32" s="2"/>
    </row>
    <row r="33" spans="1:16" ht="22.15" hidden="1" customHeight="1" x14ac:dyDescent="0.25">
      <c r="A33" s="38"/>
      <c r="B33" s="40"/>
      <c r="C33" s="40"/>
      <c r="D33" s="40"/>
      <c r="E33" s="12"/>
      <c r="F33" s="12"/>
      <c r="G33" s="12"/>
      <c r="H33" s="12"/>
      <c r="I33" s="2"/>
      <c r="J33" s="2"/>
      <c r="K33" s="2"/>
      <c r="L33" s="2"/>
      <c r="M33" s="2"/>
      <c r="N33" s="2"/>
      <c r="O33" s="2"/>
      <c r="P33" s="2"/>
    </row>
    <row r="34" spans="1:16" s="3" customFormat="1" ht="21" customHeight="1" x14ac:dyDescent="0.25">
      <c r="A34" s="51" t="s">
        <v>18</v>
      </c>
      <c r="B34" s="48">
        <v>10</v>
      </c>
      <c r="C34" s="47">
        <v>7</v>
      </c>
      <c r="D34" s="47">
        <v>3.03</v>
      </c>
      <c r="E34" s="46" t="s">
        <v>105</v>
      </c>
      <c r="F34" s="45" t="s">
        <v>106</v>
      </c>
      <c r="G34" s="16" t="s">
        <v>36</v>
      </c>
      <c r="H34" s="16">
        <v>0.25</v>
      </c>
      <c r="I34" s="7"/>
      <c r="J34" s="7"/>
      <c r="K34" s="7"/>
      <c r="L34" s="7"/>
      <c r="M34" s="7"/>
      <c r="N34" s="7"/>
      <c r="O34" s="7"/>
      <c r="P34" s="7"/>
    </row>
    <row r="35" spans="1:16" ht="20.45" customHeight="1" x14ac:dyDescent="0.25">
      <c r="A35" s="51"/>
      <c r="B35" s="48"/>
      <c r="C35" s="47"/>
      <c r="D35" s="47"/>
      <c r="E35" s="46"/>
      <c r="F35" s="45"/>
      <c r="G35" s="16" t="s">
        <v>107</v>
      </c>
      <c r="H35" s="16">
        <v>0.51</v>
      </c>
      <c r="I35" s="2"/>
      <c r="J35" s="2"/>
      <c r="K35" s="2"/>
      <c r="L35" s="2"/>
      <c r="M35" s="2"/>
      <c r="N35" s="2"/>
      <c r="O35" s="2"/>
      <c r="P35" s="2"/>
    </row>
    <row r="36" spans="1:16" ht="21" customHeight="1" x14ac:dyDescent="0.25">
      <c r="A36" s="51"/>
      <c r="B36" s="48"/>
      <c r="C36" s="47"/>
      <c r="D36" s="47"/>
      <c r="E36" s="46"/>
      <c r="F36" s="45"/>
      <c r="G36" s="16" t="s">
        <v>108</v>
      </c>
      <c r="H36" s="12">
        <v>0.49</v>
      </c>
      <c r="I36" s="2"/>
      <c r="J36" s="2"/>
      <c r="K36" s="2"/>
      <c r="L36" s="2"/>
      <c r="M36" s="2"/>
      <c r="N36" s="2"/>
      <c r="O36" s="2"/>
      <c r="P36" s="2"/>
    </row>
    <row r="37" spans="1:16" ht="21" customHeight="1" x14ac:dyDescent="0.25">
      <c r="A37" s="51"/>
      <c r="B37" s="48"/>
      <c r="C37" s="47"/>
      <c r="D37" s="47"/>
      <c r="E37" s="46"/>
      <c r="F37" s="45"/>
      <c r="G37" s="16" t="s">
        <v>109</v>
      </c>
      <c r="H37" s="12">
        <v>0.46</v>
      </c>
      <c r="I37" s="2"/>
      <c r="J37" s="2"/>
      <c r="K37" s="2"/>
      <c r="L37" s="2"/>
      <c r="M37" s="2"/>
      <c r="N37" s="2"/>
      <c r="O37" s="2"/>
      <c r="P37" s="2"/>
    </row>
    <row r="38" spans="1:16" ht="21" customHeight="1" x14ac:dyDescent="0.25">
      <c r="A38" s="51"/>
      <c r="B38" s="48"/>
      <c r="C38" s="47"/>
      <c r="D38" s="47"/>
      <c r="E38" s="46"/>
      <c r="F38" s="45"/>
      <c r="G38" s="16" t="s">
        <v>110</v>
      </c>
      <c r="H38" s="12">
        <v>0.37</v>
      </c>
      <c r="I38" s="2"/>
      <c r="J38" s="2"/>
      <c r="K38" s="2"/>
      <c r="L38" s="2"/>
      <c r="M38" s="2"/>
      <c r="N38" s="2"/>
      <c r="O38" s="2"/>
      <c r="P38" s="2"/>
    </row>
    <row r="39" spans="1:16" ht="21" customHeight="1" x14ac:dyDescent="0.25">
      <c r="A39" s="51"/>
      <c r="B39" s="48"/>
      <c r="C39" s="47"/>
      <c r="D39" s="47"/>
      <c r="E39" s="46"/>
      <c r="F39" s="45"/>
      <c r="G39" s="16" t="s">
        <v>111</v>
      </c>
      <c r="H39" s="12">
        <v>0.6</v>
      </c>
      <c r="I39" s="2"/>
      <c r="J39" s="2"/>
      <c r="K39" s="2"/>
      <c r="L39" s="2"/>
      <c r="M39" s="2"/>
      <c r="N39" s="2"/>
      <c r="O39" s="2"/>
      <c r="P39" s="2"/>
    </row>
    <row r="40" spans="1:16" ht="21" customHeight="1" x14ac:dyDescent="0.25">
      <c r="A40" s="51"/>
      <c r="B40" s="48"/>
      <c r="C40" s="47"/>
      <c r="D40" s="47"/>
      <c r="E40" s="46"/>
      <c r="F40" s="45"/>
      <c r="G40" s="16" t="s">
        <v>44</v>
      </c>
      <c r="H40" s="12">
        <v>0.45</v>
      </c>
      <c r="I40" s="2"/>
      <c r="J40" s="2"/>
      <c r="K40" s="2"/>
      <c r="L40" s="2"/>
      <c r="M40" s="2"/>
      <c r="N40" s="2"/>
      <c r="O40" s="2"/>
      <c r="P40" s="2"/>
    </row>
    <row r="41" spans="1:16" ht="21.6" customHeight="1" x14ac:dyDescent="0.25">
      <c r="A41" s="51"/>
      <c r="B41" s="48"/>
      <c r="C41" s="47"/>
      <c r="D41" s="47"/>
      <c r="E41" s="46"/>
      <c r="F41" s="45"/>
      <c r="G41" s="16" t="s">
        <v>112</v>
      </c>
      <c r="H41" s="12">
        <v>0.4</v>
      </c>
      <c r="I41" s="2"/>
      <c r="J41" s="2"/>
      <c r="K41" s="2"/>
      <c r="L41" s="2"/>
      <c r="M41" s="2"/>
      <c r="N41" s="2"/>
      <c r="O41" s="2"/>
      <c r="P41" s="2"/>
    </row>
    <row r="42" spans="1:16" ht="21" customHeight="1" x14ac:dyDescent="0.25">
      <c r="A42" s="51"/>
      <c r="B42" s="48"/>
      <c r="C42" s="47"/>
      <c r="D42" s="47"/>
      <c r="E42" s="46"/>
      <c r="F42" s="45"/>
      <c r="G42" s="16" t="s">
        <v>43</v>
      </c>
      <c r="H42" s="12">
        <v>0.37</v>
      </c>
      <c r="I42" s="2"/>
      <c r="J42" s="2"/>
      <c r="K42" s="2"/>
      <c r="L42" s="2"/>
      <c r="M42" s="2"/>
      <c r="N42" s="2"/>
      <c r="O42" s="2"/>
      <c r="P42" s="2"/>
    </row>
    <row r="43" spans="1:16" ht="21" customHeight="1" x14ac:dyDescent="0.25">
      <c r="A43" s="51"/>
      <c r="B43" s="48"/>
      <c r="C43" s="47"/>
      <c r="D43" s="47"/>
      <c r="E43" s="46"/>
      <c r="F43" s="45"/>
      <c r="G43" s="16" t="s">
        <v>113</v>
      </c>
      <c r="H43" s="12">
        <v>0.43</v>
      </c>
      <c r="I43" s="2"/>
      <c r="J43" s="2"/>
      <c r="K43" s="2"/>
      <c r="L43" s="2"/>
      <c r="M43" s="2"/>
      <c r="N43" s="2"/>
      <c r="O43" s="2"/>
      <c r="P43" s="2"/>
    </row>
    <row r="44" spans="1:16" ht="21" customHeight="1" x14ac:dyDescent="0.25">
      <c r="A44" s="51"/>
      <c r="B44" s="48"/>
      <c r="C44" s="47"/>
      <c r="D44" s="47"/>
      <c r="E44" s="46"/>
      <c r="F44" s="45"/>
      <c r="G44" s="16" t="s">
        <v>122</v>
      </c>
      <c r="H44" s="12">
        <v>0.8</v>
      </c>
      <c r="I44" s="2"/>
      <c r="J44" s="2"/>
      <c r="K44" s="2"/>
      <c r="L44" s="2"/>
      <c r="M44" s="2"/>
      <c r="N44" s="2"/>
      <c r="O44" s="2"/>
      <c r="P44" s="2"/>
    </row>
    <row r="45" spans="1:16" ht="35.25" customHeight="1" x14ac:dyDescent="0.25">
      <c r="A45" s="17" t="s">
        <v>30</v>
      </c>
      <c r="B45" s="18">
        <v>4</v>
      </c>
      <c r="C45" s="18"/>
      <c r="D45" s="18">
        <v>0</v>
      </c>
      <c r="E45" s="14"/>
      <c r="F45" s="14"/>
      <c r="G45" s="14"/>
      <c r="H45" s="14"/>
      <c r="I45" s="2"/>
      <c r="J45" s="2"/>
      <c r="K45" s="2"/>
      <c r="L45" s="2"/>
      <c r="M45" s="2"/>
      <c r="N45" s="2"/>
      <c r="O45" s="2"/>
      <c r="P45" s="2"/>
    </row>
    <row r="46" spans="1:16" ht="30" customHeight="1" x14ac:dyDescent="0.25">
      <c r="A46" s="17" t="s">
        <v>25</v>
      </c>
      <c r="B46" s="18">
        <v>22</v>
      </c>
      <c r="C46" s="18">
        <v>22</v>
      </c>
      <c r="D46" s="18"/>
      <c r="E46" s="18" t="s">
        <v>160</v>
      </c>
      <c r="F46" s="18" t="s">
        <v>88</v>
      </c>
      <c r="G46" s="14"/>
      <c r="H46" s="14"/>
      <c r="I46" s="2"/>
      <c r="J46" s="2"/>
      <c r="K46" s="2"/>
      <c r="L46" s="2"/>
      <c r="M46" s="2"/>
      <c r="N46" s="2"/>
      <c r="O46" s="2"/>
      <c r="P46" s="2"/>
    </row>
    <row r="47" spans="1:16" ht="14.25" customHeight="1" x14ac:dyDescent="0.25">
      <c r="A47" s="17" t="s">
        <v>14</v>
      </c>
      <c r="B47" s="18">
        <v>4.2</v>
      </c>
      <c r="C47" s="18">
        <v>0</v>
      </c>
      <c r="D47" s="18"/>
      <c r="E47" s="14"/>
      <c r="F47" s="14"/>
      <c r="G47" s="19"/>
      <c r="H47" s="14"/>
      <c r="I47" s="2"/>
      <c r="J47" s="2"/>
      <c r="K47" s="2"/>
      <c r="L47" s="2"/>
      <c r="M47" s="2"/>
      <c r="N47" s="2"/>
      <c r="O47" s="2"/>
      <c r="P47" s="2"/>
    </row>
    <row r="48" spans="1:16" ht="17.25" customHeight="1" x14ac:dyDescent="0.25">
      <c r="A48" s="17" t="s">
        <v>19</v>
      </c>
      <c r="B48" s="18">
        <v>4</v>
      </c>
      <c r="C48" s="18">
        <v>2.9</v>
      </c>
      <c r="D48" s="18">
        <v>2.9</v>
      </c>
      <c r="E48" s="18" t="s">
        <v>63</v>
      </c>
      <c r="F48" s="18" t="s">
        <v>87</v>
      </c>
      <c r="G48" s="20"/>
      <c r="H48" s="14">
        <v>2.9</v>
      </c>
      <c r="I48" s="2"/>
      <c r="J48" s="2"/>
      <c r="K48" s="2"/>
      <c r="L48" s="2"/>
      <c r="M48" s="2"/>
      <c r="N48" s="2"/>
      <c r="O48" s="2"/>
      <c r="P48" s="2"/>
    </row>
    <row r="49" spans="1:16" ht="15.75" customHeight="1" x14ac:dyDescent="0.25">
      <c r="A49" s="52" t="s">
        <v>78</v>
      </c>
      <c r="B49" s="45">
        <v>2190.27</v>
      </c>
      <c r="C49" s="45">
        <v>2077.7399999999998</v>
      </c>
      <c r="D49" s="45">
        <v>246.91</v>
      </c>
      <c r="E49" s="15" t="s">
        <v>60</v>
      </c>
      <c r="F49" s="15" t="s">
        <v>42</v>
      </c>
      <c r="G49" s="15" t="s">
        <v>48</v>
      </c>
      <c r="H49" s="12">
        <v>6.6</v>
      </c>
      <c r="I49" s="2"/>
      <c r="J49" s="2"/>
      <c r="K49" s="2"/>
      <c r="L49" s="2"/>
      <c r="M49" s="2"/>
      <c r="N49" s="2"/>
      <c r="O49" s="2"/>
      <c r="P49" s="2"/>
    </row>
    <row r="50" spans="1:16" ht="18.75" customHeight="1" x14ac:dyDescent="0.25">
      <c r="A50" s="52"/>
      <c r="B50" s="45"/>
      <c r="C50" s="45"/>
      <c r="D50" s="45"/>
      <c r="E50" s="15" t="s">
        <v>60</v>
      </c>
      <c r="F50" s="15" t="s">
        <v>42</v>
      </c>
      <c r="G50" s="15" t="s">
        <v>49</v>
      </c>
      <c r="H50" s="12">
        <v>7.15</v>
      </c>
      <c r="I50" s="2"/>
      <c r="J50" s="2"/>
      <c r="K50" s="2"/>
      <c r="L50" s="2"/>
      <c r="M50" s="2"/>
      <c r="N50" s="2"/>
      <c r="O50" s="2"/>
      <c r="P50" s="2"/>
    </row>
    <row r="51" spans="1:16" ht="17.25" customHeight="1" x14ac:dyDescent="0.25">
      <c r="A51" s="52"/>
      <c r="B51" s="45"/>
      <c r="C51" s="45"/>
      <c r="D51" s="45"/>
      <c r="E51" s="15" t="s">
        <v>41</v>
      </c>
      <c r="F51" s="15" t="s">
        <v>42</v>
      </c>
      <c r="G51" s="15" t="s">
        <v>152</v>
      </c>
      <c r="H51" s="12">
        <v>18</v>
      </c>
      <c r="I51" s="2"/>
      <c r="J51" s="2"/>
      <c r="K51" s="2"/>
      <c r="L51" s="2"/>
      <c r="M51" s="2"/>
      <c r="N51" s="2"/>
      <c r="O51" s="2"/>
      <c r="P51" s="2"/>
    </row>
    <row r="52" spans="1:16" ht="33" customHeight="1" x14ac:dyDescent="0.25">
      <c r="A52" s="52"/>
      <c r="B52" s="45"/>
      <c r="C52" s="45"/>
      <c r="D52" s="45"/>
      <c r="E52" s="15"/>
      <c r="F52" s="18" t="s">
        <v>33</v>
      </c>
      <c r="G52" s="21"/>
      <c r="H52" s="12"/>
      <c r="I52" s="2"/>
      <c r="J52" s="2"/>
      <c r="K52" s="2"/>
      <c r="L52" s="2"/>
      <c r="M52" s="2"/>
      <c r="N52" s="2"/>
      <c r="O52" s="2"/>
      <c r="P52" s="2"/>
    </row>
    <row r="53" spans="1:16" ht="33" customHeight="1" x14ac:dyDescent="0.25">
      <c r="A53" s="52"/>
      <c r="B53" s="45"/>
      <c r="C53" s="45"/>
      <c r="D53" s="45"/>
      <c r="E53" s="15"/>
      <c r="F53" s="18" t="s">
        <v>24</v>
      </c>
      <c r="G53" s="21"/>
      <c r="H53" s="12"/>
      <c r="I53" s="2"/>
      <c r="J53" s="2"/>
      <c r="K53" s="2"/>
      <c r="L53" s="2"/>
      <c r="M53" s="2"/>
      <c r="N53" s="2"/>
      <c r="O53" s="2"/>
      <c r="P53" s="2"/>
    </row>
    <row r="54" spans="1:16" ht="30.75" customHeight="1" x14ac:dyDescent="0.25">
      <c r="A54" s="52"/>
      <c r="B54" s="45"/>
      <c r="C54" s="45"/>
      <c r="D54" s="45"/>
      <c r="E54" s="18" t="s">
        <v>127</v>
      </c>
      <c r="F54" s="18" t="s">
        <v>128</v>
      </c>
      <c r="G54" s="18" t="s">
        <v>29</v>
      </c>
      <c r="H54" s="12">
        <v>841.5</v>
      </c>
      <c r="I54" s="2"/>
      <c r="J54" s="2"/>
      <c r="K54" s="2"/>
      <c r="L54" s="2"/>
      <c r="M54" s="2"/>
      <c r="N54" s="2"/>
      <c r="O54" s="2"/>
      <c r="P54" s="2"/>
    </row>
    <row r="55" spans="1:16" ht="18" customHeight="1" x14ac:dyDescent="0.25">
      <c r="A55" s="52"/>
      <c r="B55" s="45"/>
      <c r="C55" s="45"/>
      <c r="D55" s="45"/>
      <c r="E55" s="15"/>
      <c r="F55" s="15" t="s">
        <v>90</v>
      </c>
      <c r="G55" s="21"/>
      <c r="H55" s="12"/>
      <c r="I55" s="2"/>
      <c r="J55" s="2"/>
      <c r="K55" s="2"/>
      <c r="L55" s="2"/>
      <c r="M55" s="2"/>
      <c r="N55" s="2"/>
      <c r="O55" s="2"/>
      <c r="P55" s="2"/>
    </row>
    <row r="56" spans="1:16" ht="31.5" customHeight="1" x14ac:dyDescent="0.25">
      <c r="A56" s="52"/>
      <c r="B56" s="45"/>
      <c r="C56" s="45"/>
      <c r="D56" s="45"/>
      <c r="E56" s="15"/>
      <c r="F56" s="18" t="s">
        <v>91</v>
      </c>
      <c r="G56" s="21"/>
      <c r="H56" s="12"/>
      <c r="I56" s="2"/>
      <c r="J56" s="2"/>
      <c r="K56" s="2"/>
      <c r="L56" s="2"/>
      <c r="M56" s="2"/>
      <c r="N56" s="2"/>
      <c r="O56" s="2"/>
      <c r="P56" s="2"/>
    </row>
    <row r="57" spans="1:16" ht="33.75" customHeight="1" x14ac:dyDescent="0.25">
      <c r="A57" s="9" t="s">
        <v>13</v>
      </c>
      <c r="B57" s="15">
        <v>2.5</v>
      </c>
      <c r="C57" s="15">
        <v>1.6</v>
      </c>
      <c r="D57" s="15">
        <v>0.1</v>
      </c>
      <c r="E57" s="18" t="s">
        <v>62</v>
      </c>
      <c r="F57" s="15" t="s">
        <v>89</v>
      </c>
      <c r="G57" s="21"/>
      <c r="H57" s="12"/>
      <c r="I57" s="2"/>
      <c r="J57" s="2"/>
      <c r="K57" s="2"/>
      <c r="L57" s="2"/>
      <c r="M57" s="2"/>
      <c r="N57" s="2"/>
      <c r="O57" s="2"/>
      <c r="P57" s="2"/>
    </row>
    <row r="58" spans="1:16" ht="32.25" customHeight="1" x14ac:dyDescent="0.25">
      <c r="A58" s="9" t="s">
        <v>22</v>
      </c>
      <c r="B58" s="15">
        <v>10.6</v>
      </c>
      <c r="C58" s="15">
        <v>9.7200000000000006</v>
      </c>
      <c r="D58" s="15">
        <v>0.88</v>
      </c>
      <c r="E58" s="15" t="s">
        <v>61</v>
      </c>
      <c r="F58" s="18" t="s">
        <v>20</v>
      </c>
      <c r="G58" s="21"/>
      <c r="H58" s="12"/>
      <c r="I58" s="2"/>
      <c r="J58" s="2"/>
      <c r="K58" s="2"/>
      <c r="L58" s="2"/>
      <c r="M58" s="2"/>
      <c r="N58" s="2"/>
      <c r="O58" s="2"/>
      <c r="P58" s="2"/>
    </row>
    <row r="59" spans="1:16" s="1" customFormat="1" ht="16.5" customHeight="1" x14ac:dyDescent="0.25">
      <c r="A59" s="9" t="s">
        <v>126</v>
      </c>
      <c r="B59" s="15">
        <v>625.20000000000005</v>
      </c>
      <c r="C59" s="15">
        <v>610.36</v>
      </c>
      <c r="D59" s="15">
        <v>65.72</v>
      </c>
      <c r="E59" s="15"/>
      <c r="F59" s="18" t="s">
        <v>21</v>
      </c>
      <c r="G59" s="15"/>
      <c r="H59" s="12"/>
      <c r="I59" s="2"/>
      <c r="J59" s="2"/>
      <c r="K59" s="2"/>
      <c r="L59" s="2"/>
      <c r="M59" s="2"/>
      <c r="N59" s="2"/>
      <c r="O59" s="2"/>
      <c r="P59" s="2"/>
    </row>
    <row r="60" spans="1:16" s="2" customFormat="1" ht="20.45" customHeight="1" x14ac:dyDescent="0.25">
      <c r="A60" s="9" t="s">
        <v>79</v>
      </c>
      <c r="B60" s="15">
        <v>45</v>
      </c>
      <c r="C60" s="15">
        <v>1.6</v>
      </c>
      <c r="D60" s="15"/>
      <c r="E60" s="12" t="s">
        <v>129</v>
      </c>
      <c r="F60" s="15" t="s">
        <v>93</v>
      </c>
      <c r="G60" s="15" t="s">
        <v>130</v>
      </c>
      <c r="H60" s="12">
        <v>1.6</v>
      </c>
    </row>
    <row r="61" spans="1:16" s="2" customFormat="1" ht="20.45" customHeight="1" x14ac:dyDescent="0.25">
      <c r="A61" s="49" t="s">
        <v>80</v>
      </c>
      <c r="B61" s="50">
        <v>9.8000000000000007</v>
      </c>
      <c r="C61" s="50">
        <v>9.48</v>
      </c>
      <c r="D61" s="50"/>
      <c r="E61" s="31" t="s">
        <v>58</v>
      </c>
      <c r="F61" s="31" t="s">
        <v>39</v>
      </c>
      <c r="G61" s="18" t="s">
        <v>95</v>
      </c>
      <c r="H61" s="14">
        <v>0.12</v>
      </c>
    </row>
    <row r="62" spans="1:16" s="2" customFormat="1" ht="20.45" customHeight="1" x14ac:dyDescent="0.25">
      <c r="A62" s="49"/>
      <c r="B62" s="50"/>
      <c r="C62" s="50"/>
      <c r="D62" s="50"/>
      <c r="E62" s="32"/>
      <c r="F62" s="32"/>
      <c r="G62" s="18" t="s">
        <v>131</v>
      </c>
      <c r="H62" s="14">
        <v>0.12</v>
      </c>
    </row>
    <row r="63" spans="1:16" s="2" customFormat="1" ht="20.45" customHeight="1" x14ac:dyDescent="0.25">
      <c r="A63" s="49"/>
      <c r="B63" s="50"/>
      <c r="C63" s="50"/>
      <c r="D63" s="50"/>
      <c r="E63" s="31" t="s">
        <v>140</v>
      </c>
      <c r="F63" s="36" t="s">
        <v>161</v>
      </c>
      <c r="G63" s="18" t="s">
        <v>51</v>
      </c>
      <c r="H63" s="14">
        <v>4.97</v>
      </c>
    </row>
    <row r="64" spans="1:16" s="1" customFormat="1" ht="20.45" customHeight="1" x14ac:dyDescent="0.25">
      <c r="A64" s="49"/>
      <c r="B64" s="50"/>
      <c r="C64" s="50"/>
      <c r="D64" s="50"/>
      <c r="E64" s="32"/>
      <c r="F64" s="37"/>
      <c r="G64" s="18" t="s">
        <v>50</v>
      </c>
      <c r="H64" s="14">
        <v>2.17</v>
      </c>
      <c r="I64" s="2"/>
      <c r="J64" s="2"/>
      <c r="K64" s="2"/>
      <c r="L64" s="2"/>
      <c r="M64" s="2"/>
      <c r="N64" s="2"/>
      <c r="O64" s="2"/>
      <c r="P64" s="2"/>
    </row>
    <row r="65" spans="1:16" s="1" customFormat="1" ht="20.45" customHeight="1" x14ac:dyDescent="0.25">
      <c r="A65" s="49"/>
      <c r="B65" s="50"/>
      <c r="C65" s="50"/>
      <c r="D65" s="50"/>
      <c r="E65" s="14" t="s">
        <v>58</v>
      </c>
      <c r="F65" s="18" t="s">
        <v>39</v>
      </c>
      <c r="G65" s="18" t="s">
        <v>153</v>
      </c>
      <c r="H65" s="14">
        <v>0.12</v>
      </c>
      <c r="I65" s="2"/>
      <c r="J65" s="2"/>
      <c r="K65" s="2"/>
      <c r="L65" s="2"/>
      <c r="M65" s="2"/>
      <c r="N65" s="2"/>
      <c r="O65" s="2"/>
      <c r="P65" s="2"/>
    </row>
    <row r="66" spans="1:16" s="1" customFormat="1" ht="20.45" customHeight="1" x14ac:dyDescent="0.25">
      <c r="A66" s="49"/>
      <c r="B66" s="50"/>
      <c r="C66" s="50"/>
      <c r="D66" s="50"/>
      <c r="E66" s="14" t="s">
        <v>140</v>
      </c>
      <c r="F66" s="18" t="s">
        <v>141</v>
      </c>
      <c r="G66" s="18" t="s">
        <v>52</v>
      </c>
      <c r="H66" s="14">
        <v>2.17</v>
      </c>
      <c r="I66" s="2"/>
      <c r="J66" s="2"/>
      <c r="K66" s="2"/>
      <c r="L66" s="2"/>
      <c r="M66" s="2"/>
      <c r="N66" s="2"/>
      <c r="O66" s="2"/>
      <c r="P66" s="2"/>
    </row>
    <row r="67" spans="1:16" s="2" customFormat="1" ht="33" customHeight="1" x14ac:dyDescent="0.25">
      <c r="A67" s="17" t="s">
        <v>81</v>
      </c>
      <c r="B67" s="22">
        <v>10.85</v>
      </c>
      <c r="C67" s="22">
        <v>9.86</v>
      </c>
      <c r="D67" s="22"/>
      <c r="E67" s="14" t="s">
        <v>129</v>
      </c>
      <c r="F67" s="18" t="s">
        <v>92</v>
      </c>
      <c r="G67" s="18" t="s">
        <v>132</v>
      </c>
      <c r="H67" s="14">
        <v>9.86</v>
      </c>
    </row>
    <row r="68" spans="1:16" s="2" customFormat="1" ht="17.25" customHeight="1" x14ac:dyDescent="0.25">
      <c r="A68" s="53" t="s">
        <v>15</v>
      </c>
      <c r="B68" s="54">
        <v>2</v>
      </c>
      <c r="C68" s="54">
        <v>2</v>
      </c>
      <c r="D68" s="54">
        <v>1</v>
      </c>
      <c r="E68" s="31" t="s">
        <v>133</v>
      </c>
      <c r="F68" s="18" t="s">
        <v>134</v>
      </c>
      <c r="G68" s="22" t="s">
        <v>135</v>
      </c>
      <c r="H68" s="14">
        <v>1</v>
      </c>
    </row>
    <row r="69" spans="1:16" s="2" customFormat="1" ht="20.45" customHeight="1" x14ac:dyDescent="0.25">
      <c r="A69" s="53"/>
      <c r="B69" s="54"/>
      <c r="C69" s="54"/>
      <c r="D69" s="54"/>
      <c r="E69" s="32"/>
      <c r="F69" s="18" t="s">
        <v>136</v>
      </c>
      <c r="G69" s="22" t="s">
        <v>137</v>
      </c>
      <c r="H69" s="14">
        <v>1</v>
      </c>
    </row>
    <row r="70" spans="1:16" ht="15.75" customHeight="1" x14ac:dyDescent="0.25">
      <c r="A70" s="17" t="s">
        <v>82</v>
      </c>
      <c r="B70" s="22">
        <v>9.35</v>
      </c>
      <c r="C70" s="22">
        <v>9.35</v>
      </c>
      <c r="D70" s="22"/>
      <c r="E70" s="18" t="s">
        <v>138</v>
      </c>
      <c r="F70" s="18" t="s">
        <v>34</v>
      </c>
      <c r="G70" s="22" t="s">
        <v>139</v>
      </c>
      <c r="H70" s="14">
        <v>9.35</v>
      </c>
      <c r="I70" s="2"/>
      <c r="J70" s="2"/>
      <c r="K70" s="2"/>
      <c r="L70" s="2"/>
      <c r="M70" s="2"/>
      <c r="N70" s="2"/>
      <c r="O70" s="2"/>
      <c r="P70" s="2"/>
    </row>
    <row r="71" spans="1:16" s="1" customFormat="1" ht="15.75" customHeight="1" x14ac:dyDescent="0.25">
      <c r="A71" s="55" t="s">
        <v>83</v>
      </c>
      <c r="B71" s="33">
        <v>10</v>
      </c>
      <c r="C71" s="33">
        <v>10</v>
      </c>
      <c r="D71" s="33">
        <v>2.7</v>
      </c>
      <c r="E71" s="26" t="s">
        <v>57</v>
      </c>
      <c r="F71" s="18" t="s">
        <v>27</v>
      </c>
      <c r="G71" s="22" t="s">
        <v>53</v>
      </c>
      <c r="H71" s="14">
        <v>0.75</v>
      </c>
      <c r="I71" s="2"/>
      <c r="J71" s="2"/>
      <c r="K71" s="2"/>
      <c r="L71" s="2"/>
      <c r="M71" s="2"/>
      <c r="N71" s="2"/>
      <c r="O71" s="2"/>
      <c r="P71" s="2"/>
    </row>
    <row r="72" spans="1:16" s="1" customFormat="1" ht="15.75" customHeight="1" x14ac:dyDescent="0.25">
      <c r="A72" s="56"/>
      <c r="B72" s="34"/>
      <c r="C72" s="34"/>
      <c r="D72" s="34"/>
      <c r="E72" s="26" t="s">
        <v>55</v>
      </c>
      <c r="F72" s="18" t="s">
        <v>35</v>
      </c>
      <c r="G72" s="22" t="s">
        <v>142</v>
      </c>
      <c r="H72" s="14">
        <v>2.75</v>
      </c>
      <c r="I72" s="2"/>
      <c r="J72" s="2"/>
      <c r="K72" s="2"/>
      <c r="L72" s="2"/>
      <c r="M72" s="2"/>
      <c r="N72" s="2"/>
      <c r="O72" s="2"/>
      <c r="P72" s="2"/>
    </row>
    <row r="73" spans="1:16" s="1" customFormat="1" ht="15.75" customHeight="1" x14ac:dyDescent="0.25">
      <c r="A73" s="56"/>
      <c r="B73" s="34"/>
      <c r="C73" s="34"/>
      <c r="D73" s="34"/>
      <c r="E73" s="26" t="s">
        <v>143</v>
      </c>
      <c r="F73" s="18" t="s">
        <v>144</v>
      </c>
      <c r="G73" s="22" t="s">
        <v>145</v>
      </c>
      <c r="H73" s="14">
        <v>0.1</v>
      </c>
      <c r="I73" s="2"/>
      <c r="J73" s="2"/>
      <c r="K73" s="2"/>
      <c r="L73" s="2"/>
      <c r="M73" s="2"/>
      <c r="N73" s="2"/>
      <c r="O73" s="2"/>
      <c r="P73" s="2"/>
    </row>
    <row r="74" spans="1:16" ht="15.75" customHeight="1" x14ac:dyDescent="0.25">
      <c r="A74" s="56"/>
      <c r="B74" s="34"/>
      <c r="C74" s="34"/>
      <c r="D74" s="34"/>
      <c r="E74" s="26" t="s">
        <v>143</v>
      </c>
      <c r="F74" s="18" t="s">
        <v>144</v>
      </c>
      <c r="G74" s="22" t="s">
        <v>146</v>
      </c>
      <c r="H74" s="14">
        <v>0.1</v>
      </c>
      <c r="I74" s="2"/>
      <c r="J74" s="2"/>
      <c r="K74" s="2"/>
      <c r="L74" s="2"/>
      <c r="M74" s="2"/>
      <c r="N74" s="2"/>
      <c r="O74" s="2"/>
      <c r="P74" s="2"/>
    </row>
    <row r="75" spans="1:16" ht="15.75" customHeight="1" x14ac:dyDescent="0.25">
      <c r="A75" s="56"/>
      <c r="B75" s="34"/>
      <c r="C75" s="34"/>
      <c r="D75" s="34"/>
      <c r="E75" s="26" t="s">
        <v>32</v>
      </c>
      <c r="F75" s="18" t="s">
        <v>38</v>
      </c>
      <c r="G75" s="22" t="s">
        <v>147</v>
      </c>
      <c r="H75" s="14">
        <v>0.36</v>
      </c>
      <c r="I75" s="2"/>
      <c r="J75" s="2"/>
      <c r="K75" s="2"/>
      <c r="L75" s="2"/>
      <c r="M75" s="2"/>
      <c r="N75" s="2"/>
      <c r="O75" s="2"/>
      <c r="P75" s="2"/>
    </row>
    <row r="76" spans="1:16" ht="15.75" customHeight="1" x14ac:dyDescent="0.25">
      <c r="A76" s="56"/>
      <c r="B76" s="34"/>
      <c r="C76" s="34"/>
      <c r="D76" s="34"/>
      <c r="E76" s="27" t="s">
        <v>124</v>
      </c>
      <c r="F76" s="18" t="s">
        <v>148</v>
      </c>
      <c r="G76" s="22" t="s">
        <v>123</v>
      </c>
      <c r="H76" s="14">
        <v>1.1299999999999999</v>
      </c>
      <c r="I76" s="2"/>
      <c r="J76" s="2"/>
      <c r="K76" s="2"/>
      <c r="L76" s="2"/>
      <c r="M76" s="2"/>
      <c r="N76" s="2"/>
      <c r="O76" s="2"/>
      <c r="P76" s="2"/>
    </row>
    <row r="77" spans="1:16" ht="15.75" customHeight="1" x14ac:dyDescent="0.25">
      <c r="A77" s="56"/>
      <c r="B77" s="34"/>
      <c r="C77" s="34"/>
      <c r="D77" s="34"/>
      <c r="E77" s="26" t="s">
        <v>56</v>
      </c>
      <c r="F77" s="18" t="s">
        <v>148</v>
      </c>
      <c r="G77" s="22" t="s">
        <v>125</v>
      </c>
      <c r="H77" s="14">
        <v>1.54</v>
      </c>
      <c r="I77" s="2"/>
      <c r="J77" s="2"/>
      <c r="K77" s="2"/>
      <c r="L77" s="2"/>
      <c r="M77" s="2"/>
      <c r="N77" s="2"/>
      <c r="O77" s="2"/>
      <c r="P77" s="2"/>
    </row>
    <row r="78" spans="1:16" ht="15.75" customHeight="1" x14ac:dyDescent="0.25">
      <c r="A78" s="56"/>
      <c r="B78" s="34"/>
      <c r="C78" s="34"/>
      <c r="D78" s="34"/>
      <c r="E78" s="26" t="s">
        <v>56</v>
      </c>
      <c r="F78" s="18" t="s">
        <v>148</v>
      </c>
      <c r="G78" s="22" t="s">
        <v>149</v>
      </c>
      <c r="H78" s="14">
        <v>0.54</v>
      </c>
      <c r="I78" s="2"/>
      <c r="J78" s="2"/>
      <c r="K78" s="2"/>
      <c r="L78" s="2"/>
      <c r="M78" s="2"/>
      <c r="N78" s="2"/>
      <c r="O78" s="2"/>
      <c r="P78" s="2"/>
    </row>
    <row r="79" spans="1:16" ht="21" customHeight="1" x14ac:dyDescent="0.25">
      <c r="A79" s="56"/>
      <c r="B79" s="34"/>
      <c r="C79" s="34"/>
      <c r="D79" s="34"/>
      <c r="E79" s="26" t="s">
        <v>56</v>
      </c>
      <c r="F79" s="18" t="s">
        <v>148</v>
      </c>
      <c r="G79" s="22" t="s">
        <v>150</v>
      </c>
      <c r="H79" s="14">
        <v>2.7</v>
      </c>
      <c r="I79" s="2"/>
      <c r="J79" s="2"/>
      <c r="K79" s="2"/>
      <c r="L79" s="2"/>
      <c r="M79" s="2"/>
      <c r="N79" s="2"/>
      <c r="O79" s="2"/>
      <c r="P79" s="2"/>
    </row>
    <row r="80" spans="1:16" ht="27.75" customHeight="1" x14ac:dyDescent="0.25">
      <c r="A80" s="56"/>
      <c r="B80" s="34"/>
      <c r="C80" s="34"/>
      <c r="D80" s="34"/>
      <c r="E80" s="26" t="s">
        <v>129</v>
      </c>
      <c r="F80" s="18" t="s">
        <v>151</v>
      </c>
      <c r="G80" s="23" t="s">
        <v>59</v>
      </c>
      <c r="H80" s="14">
        <v>0.2</v>
      </c>
      <c r="I80" s="2"/>
      <c r="J80" s="2"/>
      <c r="K80" s="2"/>
      <c r="L80" s="2"/>
      <c r="M80" s="2"/>
      <c r="N80" s="2"/>
      <c r="O80" s="2"/>
      <c r="P80" s="2"/>
    </row>
    <row r="81" spans="1:16" s="1" customFormat="1" ht="24.6" customHeight="1" x14ac:dyDescent="0.25">
      <c r="A81" s="56"/>
      <c r="B81" s="34"/>
      <c r="C81" s="34"/>
      <c r="D81" s="34"/>
      <c r="E81" s="28" t="s">
        <v>163</v>
      </c>
      <c r="F81" s="15" t="s">
        <v>94</v>
      </c>
      <c r="G81" s="10" t="s">
        <v>54</v>
      </c>
      <c r="H81" s="12">
        <v>0.36</v>
      </c>
      <c r="I81" s="2"/>
      <c r="J81" s="2"/>
      <c r="K81" s="2"/>
      <c r="L81" s="2"/>
      <c r="M81" s="2"/>
      <c r="N81" s="2"/>
      <c r="O81" s="2"/>
      <c r="P81" s="2"/>
    </row>
    <row r="82" spans="1:16" s="1" customFormat="1" ht="24.6" customHeight="1" x14ac:dyDescent="0.25">
      <c r="A82" s="57"/>
      <c r="B82" s="35"/>
      <c r="C82" s="35"/>
      <c r="D82" s="35"/>
      <c r="E82" s="28" t="s">
        <v>164</v>
      </c>
      <c r="F82" s="24" t="s">
        <v>162</v>
      </c>
      <c r="G82" s="10" t="s">
        <v>53</v>
      </c>
      <c r="H82" s="12">
        <v>0.3</v>
      </c>
      <c r="I82" s="2"/>
      <c r="J82" s="2"/>
      <c r="K82" s="2"/>
      <c r="L82" s="2"/>
      <c r="M82" s="2"/>
      <c r="N82" s="2"/>
      <c r="O82" s="2"/>
      <c r="P82" s="2"/>
    </row>
    <row r="83" spans="1:16" ht="24.6" customHeight="1" x14ac:dyDescent="0.25">
      <c r="A83" s="25" t="s">
        <v>26</v>
      </c>
      <c r="B83" s="25">
        <f>SUM(B9:B82)</f>
        <v>6789.4900000000016</v>
      </c>
      <c r="C83" s="25">
        <v>6151.4</v>
      </c>
      <c r="D83" s="25">
        <f>SUM(D9:D82)</f>
        <v>806.32</v>
      </c>
      <c r="E83" s="25"/>
      <c r="F83" s="25"/>
      <c r="G83" s="25"/>
      <c r="H83" s="29"/>
      <c r="I83" s="2"/>
      <c r="J83" s="2"/>
      <c r="K83" s="2"/>
      <c r="L83" s="2"/>
      <c r="M83" s="2"/>
      <c r="N83" s="2"/>
      <c r="O83" s="2"/>
      <c r="P83" s="2"/>
    </row>
    <row r="84" spans="1:16" ht="24.6" customHeight="1" x14ac:dyDescent="0.25">
      <c r="I84" s="2"/>
      <c r="J84" s="2"/>
      <c r="K84" s="2"/>
      <c r="L84" s="2"/>
      <c r="M84" s="2"/>
      <c r="N84" s="2"/>
      <c r="O84" s="2"/>
      <c r="P84" s="2"/>
    </row>
    <row r="85" spans="1:16" ht="24.6" customHeight="1" thickBot="1" x14ac:dyDescent="0.3">
      <c r="I85" s="2"/>
      <c r="J85" s="2"/>
      <c r="K85" s="2"/>
      <c r="L85" s="2"/>
      <c r="M85" s="2"/>
      <c r="N85" s="2"/>
      <c r="O85" s="2"/>
      <c r="P85" s="2"/>
    </row>
    <row r="86" spans="1:16" s="4" customFormat="1" ht="24.6" customHeight="1" thickBot="1" x14ac:dyDescent="0.3">
      <c r="A86"/>
      <c r="B86"/>
      <c r="C86"/>
      <c r="D86"/>
      <c r="E86"/>
      <c r="F86"/>
      <c r="G86"/>
      <c r="H86"/>
      <c r="I86" s="6"/>
      <c r="J86" s="6"/>
      <c r="K86" s="6"/>
      <c r="L86" s="6"/>
      <c r="M86" s="6"/>
      <c r="N86" s="6"/>
      <c r="O86" s="6"/>
      <c r="P86" s="6"/>
    </row>
    <row r="87" spans="1:16" ht="26.25" customHeight="1" x14ac:dyDescent="0.25">
      <c r="I87" s="2"/>
      <c r="J87" s="2"/>
      <c r="K87" s="2"/>
      <c r="L87" s="2"/>
      <c r="M87" s="2"/>
      <c r="N87" s="2"/>
      <c r="O87" s="2"/>
      <c r="P87" s="2"/>
    </row>
    <row r="88" spans="1:16" ht="26.25" customHeight="1" x14ac:dyDescent="0.25">
      <c r="I88" s="2"/>
      <c r="J88" s="2"/>
      <c r="K88" s="2"/>
      <c r="L88" s="2"/>
      <c r="M88" s="2"/>
      <c r="N88" s="2"/>
      <c r="O88" s="2"/>
      <c r="P88" s="2"/>
    </row>
    <row r="89" spans="1:16" ht="26.25" customHeight="1" x14ac:dyDescent="0.25"/>
    <row r="90" spans="1:16" ht="26.25" customHeight="1" x14ac:dyDescent="0.25"/>
    <row r="91" spans="1:16" ht="34.5" customHeight="1" x14ac:dyDescent="0.25"/>
    <row r="92" spans="1:16" ht="19.5" customHeight="1" x14ac:dyDescent="0.25"/>
    <row r="93" spans="1:16" ht="19.5" customHeight="1" x14ac:dyDescent="0.25"/>
    <row r="94" spans="1:16" ht="15.75" customHeight="1" x14ac:dyDescent="0.25"/>
    <row r="95" spans="1:16" ht="15" customHeight="1" x14ac:dyDescent="0.25"/>
    <row r="96" spans="1:16" ht="32.25" customHeight="1" x14ac:dyDescent="0.25"/>
    <row r="97" ht="15" customHeight="1" x14ac:dyDescent="0.25"/>
    <row r="98" ht="15" customHeight="1" x14ac:dyDescent="0.25"/>
    <row r="101" ht="15" customHeight="1" x14ac:dyDescent="0.25"/>
    <row r="102" ht="15" customHeight="1" x14ac:dyDescent="0.25"/>
    <row r="122" ht="18" customHeight="1" x14ac:dyDescent="0.25"/>
    <row r="124" ht="15" customHeight="1" x14ac:dyDescent="0.25"/>
    <row r="127" ht="33.75" customHeight="1" x14ac:dyDescent="0.25"/>
    <row r="128" ht="33" customHeight="1" x14ac:dyDescent="0.25"/>
    <row r="142" ht="30.75" customHeight="1" x14ac:dyDescent="0.25"/>
    <row r="143" ht="27.75" customHeight="1" x14ac:dyDescent="0.25"/>
    <row r="144" ht="27.75" customHeight="1" x14ac:dyDescent="0.25"/>
    <row r="145" ht="27.75" customHeight="1" x14ac:dyDescent="0.25"/>
    <row r="146" ht="27.75" customHeight="1" x14ac:dyDescent="0.25"/>
    <row r="147" ht="27.75" customHeight="1" x14ac:dyDescent="0.25"/>
    <row r="148" ht="27.75" customHeight="1" x14ac:dyDescent="0.25"/>
    <row r="149" ht="27.75" customHeight="1" x14ac:dyDescent="0.25"/>
    <row r="150" ht="27.75" customHeight="1" x14ac:dyDescent="0.25"/>
    <row r="151" ht="27.75" customHeight="1" x14ac:dyDescent="0.25"/>
    <row r="152" ht="27.7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28.5" customHeight="1" x14ac:dyDescent="0.25"/>
    <row r="168" ht="15" customHeight="1" x14ac:dyDescent="0.25"/>
    <row r="169" ht="29.25" customHeight="1" x14ac:dyDescent="0.25"/>
    <row r="171" ht="15.75" customHeight="1" x14ac:dyDescent="0.25"/>
    <row r="172" ht="15.75" customHeight="1" x14ac:dyDescent="0.25"/>
    <row r="173" ht="31.5" customHeight="1" x14ac:dyDescent="0.25"/>
    <row r="178" ht="18.75" customHeight="1" x14ac:dyDescent="0.25"/>
  </sheetData>
  <mergeCells count="52">
    <mergeCell ref="A68:A69"/>
    <mergeCell ref="B68:B69"/>
    <mergeCell ref="C68:C69"/>
    <mergeCell ref="D68:D69"/>
    <mergeCell ref="C71:C82"/>
    <mergeCell ref="B71:B82"/>
    <mergeCell ref="A71:A82"/>
    <mergeCell ref="A61:A66"/>
    <mergeCell ref="B61:B66"/>
    <mergeCell ref="C61:C66"/>
    <mergeCell ref="D61:D66"/>
    <mergeCell ref="A34:A44"/>
    <mergeCell ref="A49:A56"/>
    <mergeCell ref="B49:B56"/>
    <mergeCell ref="C49:C56"/>
    <mergeCell ref="D49:D56"/>
    <mergeCell ref="F34:F44"/>
    <mergeCell ref="E34:E44"/>
    <mergeCell ref="D34:D44"/>
    <mergeCell ref="C34:C44"/>
    <mergeCell ref="B34:B44"/>
    <mergeCell ref="H11:H12"/>
    <mergeCell ref="C11:C12"/>
    <mergeCell ref="B20:B33"/>
    <mergeCell ref="D20:D33"/>
    <mergeCell ref="G11:G12"/>
    <mergeCell ref="D11:D12"/>
    <mergeCell ref="E11:E12"/>
    <mergeCell ref="F11:F12"/>
    <mergeCell ref="A2:I2"/>
    <mergeCell ref="A3:I3"/>
    <mergeCell ref="A4:I4"/>
    <mergeCell ref="A5:I5"/>
    <mergeCell ref="A7:A8"/>
    <mergeCell ref="E7:E8"/>
    <mergeCell ref="H7:H8"/>
    <mergeCell ref="G7:G8"/>
    <mergeCell ref="F7:F8"/>
    <mergeCell ref="B7:B8"/>
    <mergeCell ref="C7:D7"/>
    <mergeCell ref="A11:A12"/>
    <mergeCell ref="B11:B12"/>
    <mergeCell ref="C20:C33"/>
    <mergeCell ref="A20:A33"/>
    <mergeCell ref="A16:A17"/>
    <mergeCell ref="C16:C17"/>
    <mergeCell ref="E61:E62"/>
    <mergeCell ref="F61:F62"/>
    <mergeCell ref="E63:E64"/>
    <mergeCell ref="E68:E69"/>
    <mergeCell ref="D71:D82"/>
    <mergeCell ref="F63:F64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3"/>
  <sheetViews>
    <sheetView workbookViewId="0">
      <selection activeCell="E1" sqref="E1:E13"/>
    </sheetView>
  </sheetViews>
  <sheetFormatPr defaultRowHeight="15" x14ac:dyDescent="0.25"/>
  <sheetData>
    <row r="1" spans="5:5" x14ac:dyDescent="0.25">
      <c r="E1">
        <v>0.7</v>
      </c>
    </row>
    <row r="2" spans="5:5" x14ac:dyDescent="0.25">
      <c r="E2">
        <v>0.06</v>
      </c>
    </row>
    <row r="3" spans="5:5" x14ac:dyDescent="0.25">
      <c r="E3">
        <v>0.02</v>
      </c>
    </row>
    <row r="4" spans="5:5" x14ac:dyDescent="0.25">
      <c r="E4">
        <v>0.03</v>
      </c>
    </row>
    <row r="5" spans="5:5" x14ac:dyDescent="0.25">
      <c r="E5">
        <v>0.05</v>
      </c>
    </row>
    <row r="6" spans="5:5" x14ac:dyDescent="0.25">
      <c r="E6">
        <v>0.09</v>
      </c>
    </row>
    <row r="7" spans="5:5" x14ac:dyDescent="0.25">
      <c r="E7">
        <v>1.2E-2</v>
      </c>
    </row>
    <row r="8" spans="5:5" x14ac:dyDescent="0.25">
      <c r="E8">
        <v>0.26</v>
      </c>
    </row>
    <row r="9" spans="5:5" x14ac:dyDescent="0.25">
      <c r="E9">
        <v>0.04</v>
      </c>
    </row>
    <row r="10" spans="5:5" x14ac:dyDescent="0.25">
      <c r="E10">
        <v>0.03</v>
      </c>
    </row>
    <row r="11" spans="5:5" x14ac:dyDescent="0.25">
      <c r="E11">
        <v>0.04</v>
      </c>
    </row>
    <row r="12" spans="5:5" x14ac:dyDescent="0.25">
      <c r="E12">
        <v>0.04</v>
      </c>
    </row>
    <row r="13" spans="5:5" x14ac:dyDescent="0.25">
      <c r="E13">
        <f>SUM(E1:E12)</f>
        <v>1.3720000000000001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formular_excell</vt:lpstr>
      <vt:lpstr>Лист1</vt:lpstr>
      <vt:lpstr>formular_excell!Imprimare_titluri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Procopciuc Alina</cp:lastModifiedBy>
  <cp:lastPrinted>2019-12-06T08:10:22Z</cp:lastPrinted>
  <dcterms:created xsi:type="dcterms:W3CDTF">2017-11-17T15:26:20Z</dcterms:created>
  <dcterms:modified xsi:type="dcterms:W3CDTF">2019-12-09T10:10:01Z</dcterms:modified>
</cp:coreProperties>
</file>