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395" windowHeight="11760"/>
  </bookViews>
  <sheets>
    <sheet name="formular_excell" sheetId="1" r:id="rId1"/>
    <sheet name="Лист1" sheetId="2" r:id="rId2"/>
  </sheets>
  <definedNames>
    <definedName name="_xlnm.Print_Titles" localSheetId="0">formular_excell!$7:$8</definedName>
  </definedNames>
  <calcPr calcId="145621"/>
</workbook>
</file>

<file path=xl/calcChain.xml><?xml version="1.0" encoding="utf-8"?>
<calcChain xmlns="http://schemas.openxmlformats.org/spreadsheetml/2006/main">
  <c r="D53" i="1" l="1"/>
  <c r="C53" i="1"/>
  <c r="E13" i="2"/>
</calcChain>
</file>

<file path=xl/sharedStrings.xml><?xml version="1.0" encoding="utf-8"?>
<sst xmlns="http://schemas.openxmlformats.org/spreadsheetml/2006/main" count="128" uniqueCount="116">
  <si>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</si>
  <si>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</si>
  <si>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</si>
  <si>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</si>
  <si>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</si>
  <si>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</si>
  <si>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</si>
  <si>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</si>
  <si>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</si>
  <si>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Remunerarea  muncii  angajaților conform  statelor</t>
  </si>
  <si>
    <t>Remunerarea  muncii    temporare</t>
  </si>
  <si>
    <t>0</t>
  </si>
  <si>
    <t>Energie  electrică</t>
  </si>
  <si>
    <t xml:space="preserve">Apă  și  canalizare </t>
  </si>
  <si>
    <t xml:space="preserve">Servicii informaționale </t>
  </si>
  <si>
    <t>Servicii de telecomunicații</t>
  </si>
  <si>
    <t>TOTAL</t>
  </si>
  <si>
    <t>Deservirea FSMA a  echipamentului  xerox</t>
  </si>
  <si>
    <t>Prime  de  asigurare obligatorie  de   asistență medicală achitate  de angajatori  pe teritoriul țării</t>
  </si>
  <si>
    <t>Servicii internet</t>
  </si>
  <si>
    <t>Furnizarea  energiei electrice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</si>
  <si>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</si>
  <si>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</si>
  <si>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</si>
  <si>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</si>
  <si>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Contribuții de  asigurări sociale de stat  obligatorii</t>
  </si>
  <si>
    <t>S.R.L. ”Diony Travel”</t>
  </si>
  <si>
    <t>”Supraten” S.A.</t>
  </si>
  <si>
    <t>de către Școala Specializată pentru copii și tineret a rezervelor olimpice de polo pe apă ”Delfin”  IDNO 1007601010552    cod  14286</t>
  </si>
  <si>
    <t>Achiziționarea lăcatelor</t>
  </si>
  <si>
    <t>Procur  mat.uz  gospodaresc</t>
  </si>
  <si>
    <t>B.C. ”EXIMBANK-Gruppo Veneto Banca” S.A.</t>
  </si>
  <si>
    <t>Deservirea băncii (comision  bancar)</t>
  </si>
  <si>
    <t>76.9</t>
  </si>
  <si>
    <t>Direcția Generală Educație, Tineret și Sport a Consiliului mun.Chișinău</t>
  </si>
  <si>
    <t xml:space="preserve">Servicii de transport la competiții </t>
  </si>
  <si>
    <t>Universitatea de Educație Fizică și Sport</t>
  </si>
  <si>
    <t>Contract nr. 03 din 02.01.2018, valabil pînă la 31.12.2018</t>
  </si>
  <si>
    <t>Contract nr. 06 din 02.01.2018, valabil pînă la 31.12.2018</t>
  </si>
  <si>
    <t>Contract nr. 05 din 02.01.2018, valabil pînă la 31.12.2018</t>
  </si>
  <si>
    <t>Contract nr. 04 din 02.01.2018, valabil pînă la 31.12.2018</t>
  </si>
  <si>
    <t>Contract nr. 07 din 02.01.2018, valabil pînă la 31.12.2018</t>
  </si>
  <si>
    <t>Contract nr. 09 din 17.01.2018, valabil pînă la 31.01.2018</t>
  </si>
  <si>
    <t>Contract nr. 15 din 07.03.2018, valabil pînă la 31.03.2018</t>
  </si>
  <si>
    <t>Contract nr. 02 din 02.01.2018, valabil pînă la 31.12.2018</t>
  </si>
  <si>
    <t>Contract nr. 1257/CS din 08.07.2015</t>
  </si>
  <si>
    <t>Contract nr. 08 din 14.02.2018, valabil pînă la 31.12.2018</t>
  </si>
  <si>
    <t>Contract nr. 10 din 19.01.2018, valabil pînă la 31.12.2018</t>
  </si>
  <si>
    <t xml:space="preserve">Servicii bancare </t>
  </si>
  <si>
    <t>Clubul   sportiv central   "Dinamo"</t>
  </si>
  <si>
    <t>Procurarea  fondurilor  fixe</t>
  </si>
  <si>
    <t xml:space="preserve">Servicii editoriale </t>
  </si>
  <si>
    <t>Procurarea  medicamentelor</t>
  </si>
  <si>
    <t>Achitarea parțială a cotei părți a serviciilor comunale a bazinului S.S.S. nr. 4  de polo pe apa ”Gh. Osipov”</t>
  </si>
  <si>
    <t>”Eurosport” SRL</t>
  </si>
  <si>
    <t>Achizitionarea costumelor  sportive specializate</t>
  </si>
  <si>
    <t>”Birovits”  S.R.L.</t>
  </si>
  <si>
    <t>Procurarea altor materiale</t>
  </si>
  <si>
    <t>Servicii de arhivare a documentelor</t>
  </si>
  <si>
    <t>F/f 2391056 din 30.03.2018</t>
  </si>
  <si>
    <t>Servicii informatice (desrvirea programei 1C)</t>
  </si>
  <si>
    <t>Contractul nr. 11 din 19.01.2018, valabil 31.12.2018</t>
  </si>
  <si>
    <t>Contractul nr.  18 din 22.03.2018, valabil 30.04.2018</t>
  </si>
  <si>
    <t>Contractul nr.  19 din 22.03.2018, valabil 25.04.2018</t>
  </si>
  <si>
    <t>Servicii de locațiune</t>
  </si>
  <si>
    <t xml:space="preserve">Servicii de reparații  curente </t>
  </si>
  <si>
    <t>Formare profesională</t>
  </si>
  <si>
    <t>I.C.S. ”Gas Natural Fenosa  Furnizare  Energie”  S.R.L.</t>
  </si>
  <si>
    <t>Centrul de Tehnolojii Informationale în Finante</t>
  </si>
  <si>
    <t>Servicii de transport la competiții (prin MTENDER achizitii online)</t>
  </si>
  <si>
    <t>FPC  ”Aproservice -X”  SRL</t>
  </si>
  <si>
    <t>I.S.   Servicii de Paza  MAI</t>
  </si>
  <si>
    <t xml:space="preserve">Servicii supraveghere și asigurări ale securității obiectivului, acordării serviciilor de pază și deservirea tehnică </t>
  </si>
  <si>
    <t>Calendarul acțiunilor sportive internaționale și naționale pentru anul 2018</t>
  </si>
  <si>
    <t xml:space="preserve">Achitarea cazării și diurnelor în perioada competițiilor sportive </t>
  </si>
  <si>
    <t>Achiziționarea orelor de bazin pentru înot</t>
  </si>
  <si>
    <t>Achiziționarea abonamentelor pentru bazin de înot (Licitație Publică nr.544/17 din 16.01.2018)</t>
  </si>
  <si>
    <t>Achizitionarea maiourilor și șorților  specializați de polo pe apă</t>
  </si>
  <si>
    <t>Procurarea  cupelor, medaliilor și atributicii necesare</t>
  </si>
  <si>
    <t>S.C. " Sagitod Grup  SRL</t>
  </si>
  <si>
    <t>Procurarea  utilaj  sportiv</t>
  </si>
  <si>
    <t>F/f  AAD 8578637  din  14.03.2018</t>
  </si>
  <si>
    <t>F/f   IV 0237348  din  20.04.2018</t>
  </si>
  <si>
    <t>AO VETERAN FINANCIAR</t>
  </si>
  <si>
    <t>F/f  LV74701691 din 31.01.2018</t>
  </si>
  <si>
    <t>F/f  LV   4701867  din 28 02 2018</t>
  </si>
  <si>
    <t>F/f LV 4703029 din 30.03.2018</t>
  </si>
  <si>
    <t xml:space="preserve"> F.f LV 4703179 din 27.04.2018</t>
  </si>
  <si>
    <t>SRL  Diony  Travel</t>
  </si>
  <si>
    <t>Prodiafarm  SC  SRL</t>
  </si>
  <si>
    <t>Procur. mater scop  didactic</t>
  </si>
  <si>
    <t>159,16</t>
  </si>
  <si>
    <t>0.03</t>
  </si>
  <si>
    <t xml:space="preserve">Servicii de paza </t>
  </si>
  <si>
    <t>Procurarea  imbracamintei  incaltamintei</t>
  </si>
  <si>
    <t>Servicii neatribuite  altor  aliniate</t>
  </si>
  <si>
    <t xml:space="preserve">Sevicii de  deplasare                                            </t>
  </si>
  <si>
    <t>"CanindSport" S.R.L.</t>
  </si>
  <si>
    <t>Achizitionarea a medicamentelor pentru tabară sportivă</t>
  </si>
  <si>
    <t>F/FLV 4703370  din  31.05.2018</t>
  </si>
  <si>
    <t>Servicii informatice privind utilizarea în practică a SIE Contabilă a a AP 1C</t>
  </si>
  <si>
    <t>Contract nr. 22 din 21.05.2018 valabil pînă la 25.05.2018</t>
  </si>
  <si>
    <t>Servicii de transport</t>
  </si>
  <si>
    <t>1918,7</t>
  </si>
  <si>
    <t>814,81</t>
  </si>
  <si>
    <t>Numărul de angajați conform statelor de personal 30, efectiv 20 persoane</t>
  </si>
  <si>
    <t>Informația privind cheltuielile efectuate pe parcursul lunilor ianuarie-iulie  2018  la situația de  05 august   2018</t>
  </si>
  <si>
    <t>Total de la începutul anului (ianuarie-iulie)</t>
  </si>
  <si>
    <t>F/F  LV 4703649 din 23.07.2018</t>
  </si>
  <si>
    <t>F/F EUJ 000276014  din 24.05.2018</t>
  </si>
  <si>
    <t>AAD  4511956  din   01.06.2018</t>
  </si>
  <si>
    <t>Contractul nr. 23 din 11 .06.2018  valabil 31.06.2018</t>
  </si>
  <si>
    <t>F/F  JV 0453962  din 16.05.2018</t>
  </si>
  <si>
    <t>F/f AAE 0708555 din 30.04.2018</t>
  </si>
  <si>
    <t>Hrana /Arbitraj  la   competitii</t>
  </si>
  <si>
    <t>Hrana participanților și achitarea arbitrajului la competiții internaționale/naționale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</si>
</sst>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/>
    <xf numFmtId="0" fontId="0" fillId="0" borderId="0" xfId="0" applyFill="1"/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/>
    <xf numFmtId="2" fontId="2" fillId="0" borderId="1" xfId="1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Border="1" applyAlignment="1">
      <alignment horizontal="right" vertical="top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8" fillId="0" borderId="1" xfId="0" applyFont="1" applyBorder="1"/>
    <xf numFmtId="2" fontId="15" fillId="0" borderId="1" xfId="0" applyNumberFormat="1" applyFont="1" applyBorder="1"/>
    <xf numFmtId="49" fontId="1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="80" zoomScaleNormal="80" workbookViewId="0">
      <selection activeCell="F55" sqref="F55"/>
    </sheetView>
  </sheetViews>
  <sheetFormatPr defaultRowHeight="15" x14ac:dyDescent="0.25"/>
  <cols>
    <col min="1" max="1" width="31.42578125" customWidth="1"/>
    <col min="2" max="2" width="16.85546875" customWidth="1"/>
    <col min="3" max="3" width="14.85546875" customWidth="1"/>
    <col min="4" max="4" width="14.140625" customWidth="1"/>
    <col min="5" max="5" width="26.140625" customWidth="1"/>
    <col min="6" max="6" width="39.140625" customWidth="1"/>
    <col min="7" max="7" width="37.5703125" customWidth="1"/>
    <col min="8" max="8" width="32.5703125" customWidth="1"/>
    <col min="9" max="9" width="18" customWidth="1"/>
  </cols>
  <sheetData>
    <row r="1" spans="1:9" x14ac:dyDescent="0.25">
      <c r="D1" s="1"/>
      <c r="E1" s="2"/>
      <c r="I1" s="2"/>
    </row>
    <row r="2" spans="1:9" ht="18.75" x14ac:dyDescent="0.3">
      <c r="A2" s="61" t="s">
        <v>106</v>
      </c>
      <c r="B2" s="61"/>
      <c r="C2" s="61"/>
      <c r="D2" s="61"/>
      <c r="E2" s="61"/>
      <c r="F2" s="61"/>
      <c r="G2" s="61"/>
      <c r="H2" s="61"/>
      <c r="I2" s="61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</row>
    <row r="5" spans="1:9" ht="18.75" x14ac:dyDescent="0.3">
      <c r="A5" s="63" t="s">
        <v>105</v>
      </c>
      <c r="B5" s="63"/>
      <c r="C5" s="63"/>
      <c r="D5" s="63"/>
      <c r="E5" s="63"/>
      <c r="F5" s="63"/>
      <c r="G5" s="63"/>
      <c r="H5" s="63"/>
      <c r="I5" s="63"/>
    </row>
    <row r="6" spans="1:9" ht="18.75" x14ac:dyDescent="0.3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64" t="s">
        <v>1</v>
      </c>
      <c r="B7" s="64" t="s">
        <v>2</v>
      </c>
      <c r="C7" s="64" t="s">
        <v>3</v>
      </c>
      <c r="D7" s="64"/>
      <c r="E7" s="65" t="s">
        <v>4</v>
      </c>
      <c r="F7" s="64" t="s">
        <v>5</v>
      </c>
      <c r="G7" s="64" t="s">
        <v>6</v>
      </c>
      <c r="H7" s="65" t="s">
        <v>7</v>
      </c>
    </row>
    <row r="8" spans="1:9" ht="89.25" customHeight="1" x14ac:dyDescent="0.25">
      <c r="A8" s="64"/>
      <c r="B8" s="64"/>
      <c r="C8" s="44" t="s">
        <v>107</v>
      </c>
      <c r="D8" s="38" t="s">
        <v>8</v>
      </c>
      <c r="E8" s="65"/>
      <c r="F8" s="64"/>
      <c r="G8" s="64"/>
      <c r="H8" s="65"/>
    </row>
    <row r="9" spans="1:9" ht="31.5" x14ac:dyDescent="0.25">
      <c r="A9" s="29" t="s">
        <v>9</v>
      </c>
      <c r="B9" s="45" t="s">
        <v>103</v>
      </c>
      <c r="C9" s="45" t="s">
        <v>104</v>
      </c>
      <c r="D9" s="45" t="s">
        <v>91</v>
      </c>
      <c r="E9" s="37"/>
      <c r="F9" s="10"/>
      <c r="G9" s="38"/>
      <c r="H9" s="37"/>
    </row>
    <row r="10" spans="1:9" ht="15.75" x14ac:dyDescent="0.25">
      <c r="A10" s="29" t="s">
        <v>10</v>
      </c>
      <c r="B10" s="45" t="s">
        <v>11</v>
      </c>
      <c r="C10" s="45" t="s">
        <v>11</v>
      </c>
      <c r="D10" s="45"/>
      <c r="E10" s="37"/>
      <c r="F10" s="10"/>
      <c r="G10" s="38"/>
      <c r="H10" s="37"/>
    </row>
    <row r="11" spans="1:9" ht="15" customHeight="1" x14ac:dyDescent="0.25">
      <c r="A11" s="67" t="s">
        <v>25</v>
      </c>
      <c r="B11" s="55">
        <v>415.3</v>
      </c>
      <c r="C11" s="55">
        <v>174.63</v>
      </c>
      <c r="D11" s="55">
        <v>30.3</v>
      </c>
      <c r="E11" s="54"/>
      <c r="F11" s="66"/>
      <c r="G11" s="54"/>
      <c r="H11" s="54"/>
    </row>
    <row r="12" spans="1:9" ht="15" customHeight="1" x14ac:dyDescent="0.25">
      <c r="A12" s="67"/>
      <c r="B12" s="55"/>
      <c r="C12" s="55"/>
      <c r="D12" s="55"/>
      <c r="E12" s="54"/>
      <c r="F12" s="66"/>
      <c r="G12" s="54"/>
      <c r="H12" s="54"/>
    </row>
    <row r="13" spans="1:9" ht="47.25" x14ac:dyDescent="0.25">
      <c r="A13" s="14" t="s">
        <v>18</v>
      </c>
      <c r="B13" s="18" t="s">
        <v>33</v>
      </c>
      <c r="C13" s="18">
        <v>35.99</v>
      </c>
      <c r="D13" s="18">
        <v>6.86</v>
      </c>
      <c r="E13" s="8"/>
      <c r="F13" s="40"/>
      <c r="G13" s="8"/>
      <c r="H13" s="8"/>
    </row>
    <row r="14" spans="1:9" ht="31.5" x14ac:dyDescent="0.25">
      <c r="A14" s="13" t="s">
        <v>12</v>
      </c>
      <c r="B14" s="18">
        <v>21</v>
      </c>
      <c r="C14" s="25">
        <v>12.52</v>
      </c>
      <c r="D14" s="18">
        <v>0.14000000000000001</v>
      </c>
      <c r="E14" s="7" t="s">
        <v>67</v>
      </c>
      <c r="F14" s="13" t="s">
        <v>20</v>
      </c>
      <c r="G14" s="7" t="s">
        <v>37</v>
      </c>
      <c r="H14" s="8">
        <v>21</v>
      </c>
    </row>
    <row r="15" spans="1:9" ht="31.5" x14ac:dyDescent="0.25">
      <c r="A15" s="13" t="s">
        <v>13</v>
      </c>
      <c r="B15" s="18">
        <v>0.7</v>
      </c>
      <c r="C15" s="18">
        <v>0.15</v>
      </c>
      <c r="D15" s="35" t="s">
        <v>92</v>
      </c>
      <c r="E15" s="16" t="s">
        <v>21</v>
      </c>
      <c r="F15" s="14" t="s">
        <v>22</v>
      </c>
      <c r="G15" s="15" t="s">
        <v>38</v>
      </c>
      <c r="H15" s="28">
        <v>0.4</v>
      </c>
    </row>
    <row r="16" spans="1:9" ht="31.5" x14ac:dyDescent="0.25">
      <c r="A16" s="68" t="s">
        <v>14</v>
      </c>
      <c r="B16" s="30">
        <v>13.8</v>
      </c>
      <c r="C16" s="75">
        <v>6.49</v>
      </c>
      <c r="D16" s="49">
        <v>0.6</v>
      </c>
      <c r="E16" s="13" t="s">
        <v>23</v>
      </c>
      <c r="F16" s="13" t="s">
        <v>19</v>
      </c>
      <c r="G16" s="9" t="s">
        <v>39</v>
      </c>
      <c r="H16" s="13">
        <v>7.2</v>
      </c>
    </row>
    <row r="17" spans="1:11" ht="31.5" x14ac:dyDescent="0.25">
      <c r="A17" s="68"/>
      <c r="B17" s="30"/>
      <c r="C17" s="76"/>
      <c r="D17" s="50">
        <v>3.5</v>
      </c>
      <c r="E17" s="7" t="s">
        <v>68</v>
      </c>
      <c r="F17" s="7" t="s">
        <v>60</v>
      </c>
      <c r="G17" s="7" t="s">
        <v>61</v>
      </c>
      <c r="H17" s="8">
        <v>6</v>
      </c>
      <c r="I17" s="6"/>
      <c r="J17" s="6"/>
      <c r="K17" s="6"/>
    </row>
    <row r="18" spans="1:11" ht="31.5" x14ac:dyDescent="0.25">
      <c r="A18" s="39" t="s">
        <v>15</v>
      </c>
      <c r="B18" s="18">
        <v>4</v>
      </c>
      <c r="C18" s="35">
        <v>1.79</v>
      </c>
      <c r="D18" s="35">
        <v>0.28999999999999998</v>
      </c>
      <c r="E18" s="13" t="s">
        <v>23</v>
      </c>
      <c r="F18" s="13" t="s">
        <v>24</v>
      </c>
      <c r="G18" s="9" t="s">
        <v>40</v>
      </c>
      <c r="H18" s="13">
        <v>4</v>
      </c>
      <c r="I18" s="6"/>
      <c r="J18" s="6"/>
      <c r="K18" s="6"/>
    </row>
    <row r="19" spans="1:11" ht="47.25" x14ac:dyDescent="0.25">
      <c r="A19" s="39" t="s">
        <v>64</v>
      </c>
      <c r="B19" s="18">
        <v>1000</v>
      </c>
      <c r="C19" s="35">
        <v>703.68</v>
      </c>
      <c r="D19" s="35">
        <v>203.38</v>
      </c>
      <c r="E19" s="36" t="s">
        <v>34</v>
      </c>
      <c r="F19" s="9" t="s">
        <v>53</v>
      </c>
      <c r="G19" s="9" t="s">
        <v>41</v>
      </c>
      <c r="H19" s="13">
        <v>1000</v>
      </c>
    </row>
    <row r="20" spans="1:11" ht="31.5" x14ac:dyDescent="0.25">
      <c r="A20" s="68" t="s">
        <v>102</v>
      </c>
      <c r="B20" s="55">
        <v>243</v>
      </c>
      <c r="C20" s="55">
        <v>83.53</v>
      </c>
      <c r="D20" s="55">
        <v>30</v>
      </c>
      <c r="E20" s="16" t="s">
        <v>26</v>
      </c>
      <c r="F20" s="16" t="s">
        <v>35</v>
      </c>
      <c r="G20" s="22" t="s">
        <v>42</v>
      </c>
      <c r="H20" s="16">
        <v>10.3</v>
      </c>
    </row>
    <row r="21" spans="1:11" ht="31.5" x14ac:dyDescent="0.25">
      <c r="A21" s="68"/>
      <c r="B21" s="55"/>
      <c r="C21" s="55"/>
      <c r="D21" s="55"/>
      <c r="E21" s="16" t="s">
        <v>26</v>
      </c>
      <c r="F21" s="22" t="s">
        <v>69</v>
      </c>
      <c r="G21" s="14" t="s">
        <v>43</v>
      </c>
      <c r="H21" s="16">
        <v>8.8000000000000007</v>
      </c>
    </row>
    <row r="22" spans="1:11" ht="31.5" x14ac:dyDescent="0.25">
      <c r="A22" s="68"/>
      <c r="B22" s="55"/>
      <c r="C22" s="55"/>
      <c r="D22" s="55"/>
      <c r="E22" s="16" t="s">
        <v>26</v>
      </c>
      <c r="F22" s="22" t="s">
        <v>69</v>
      </c>
      <c r="G22" s="22" t="s">
        <v>62</v>
      </c>
      <c r="H22" s="13">
        <v>19.3</v>
      </c>
    </row>
    <row r="23" spans="1:11" ht="31.5" x14ac:dyDescent="0.25">
      <c r="A23" s="68"/>
      <c r="B23" s="55"/>
      <c r="C23" s="55"/>
      <c r="D23" s="55"/>
      <c r="E23" s="16" t="s">
        <v>26</v>
      </c>
      <c r="F23" s="22" t="s">
        <v>69</v>
      </c>
      <c r="G23" s="22" t="s">
        <v>63</v>
      </c>
      <c r="H23" s="13">
        <v>15.1</v>
      </c>
    </row>
    <row r="24" spans="1:11" ht="31.5" x14ac:dyDescent="0.25">
      <c r="A24" s="68"/>
      <c r="B24" s="55"/>
      <c r="C24" s="55"/>
      <c r="D24" s="55"/>
      <c r="E24" s="43" t="s">
        <v>88</v>
      </c>
      <c r="F24" s="22" t="s">
        <v>69</v>
      </c>
      <c r="G24" s="22" t="s">
        <v>111</v>
      </c>
      <c r="H24" s="16">
        <v>30</v>
      </c>
    </row>
    <row r="25" spans="1:11" ht="15" customHeight="1" x14ac:dyDescent="0.25">
      <c r="A25" s="68" t="s">
        <v>65</v>
      </c>
      <c r="B25" s="60">
        <v>10.8</v>
      </c>
      <c r="C25" s="55">
        <v>2.33</v>
      </c>
      <c r="D25" s="55">
        <v>0.32</v>
      </c>
      <c r="E25" s="69" t="s">
        <v>70</v>
      </c>
      <c r="F25" s="72" t="s">
        <v>17</v>
      </c>
      <c r="G25" s="8" t="s">
        <v>84</v>
      </c>
      <c r="H25" s="51">
        <v>0.4</v>
      </c>
      <c r="I25" s="21"/>
    </row>
    <row r="26" spans="1:11" ht="15" customHeight="1" x14ac:dyDescent="0.25">
      <c r="A26" s="68"/>
      <c r="B26" s="60"/>
      <c r="C26" s="55"/>
      <c r="D26" s="55"/>
      <c r="E26" s="70"/>
      <c r="F26" s="73"/>
      <c r="G26" s="42" t="s">
        <v>85</v>
      </c>
      <c r="H26" s="26">
        <v>0.61</v>
      </c>
      <c r="I26" s="21"/>
    </row>
    <row r="27" spans="1:11" ht="15" customHeight="1" x14ac:dyDescent="0.25">
      <c r="A27" s="68"/>
      <c r="B27" s="60"/>
      <c r="C27" s="55"/>
      <c r="D27" s="55"/>
      <c r="E27" s="70"/>
      <c r="F27" s="73"/>
      <c r="G27" s="8" t="s">
        <v>86</v>
      </c>
      <c r="H27" s="26">
        <v>0.55000000000000004</v>
      </c>
      <c r="I27" s="21"/>
    </row>
    <row r="28" spans="1:11" ht="15" customHeight="1" x14ac:dyDescent="0.25">
      <c r="A28" s="68"/>
      <c r="B28" s="60"/>
      <c r="C28" s="55"/>
      <c r="D28" s="55"/>
      <c r="E28" s="70"/>
      <c r="F28" s="73"/>
      <c r="G28" s="28" t="s">
        <v>87</v>
      </c>
      <c r="H28" s="51">
        <v>0.38</v>
      </c>
      <c r="I28" s="21"/>
    </row>
    <row r="29" spans="1:11" ht="15.75" x14ac:dyDescent="0.25">
      <c r="A29" s="68"/>
      <c r="B29" s="60"/>
      <c r="C29" s="55"/>
      <c r="D29" s="55"/>
      <c r="E29" s="70"/>
      <c r="F29" s="73"/>
      <c r="G29" s="13" t="s">
        <v>109</v>
      </c>
      <c r="H29" s="27">
        <v>0.38</v>
      </c>
    </row>
    <row r="30" spans="1:11" ht="15.75" x14ac:dyDescent="0.25">
      <c r="A30" s="68"/>
      <c r="B30" s="60"/>
      <c r="C30" s="55"/>
      <c r="D30" s="55"/>
      <c r="E30" s="70"/>
      <c r="F30" s="73"/>
      <c r="G30" s="14" t="s">
        <v>99</v>
      </c>
      <c r="H30" s="34">
        <v>0.4</v>
      </c>
    </row>
    <row r="31" spans="1:11" x14ac:dyDescent="0.25">
      <c r="A31" s="68"/>
      <c r="B31" s="60"/>
      <c r="C31" s="55"/>
      <c r="D31" s="55"/>
      <c r="E31" s="71"/>
      <c r="F31" s="74"/>
      <c r="G31" s="1" t="s">
        <v>108</v>
      </c>
      <c r="H31" s="1">
        <v>0.28000000000000003</v>
      </c>
    </row>
    <row r="32" spans="1:11" ht="15.75" x14ac:dyDescent="0.25">
      <c r="A32" s="36" t="s">
        <v>51</v>
      </c>
      <c r="B32" s="31">
        <v>4.2</v>
      </c>
      <c r="C32" s="32">
        <v>0</v>
      </c>
      <c r="D32" s="32">
        <v>0</v>
      </c>
      <c r="E32" s="13"/>
      <c r="F32" s="13"/>
      <c r="G32" s="24"/>
      <c r="H32" s="24"/>
    </row>
    <row r="33" spans="1:9" ht="31.5" x14ac:dyDescent="0.25">
      <c r="A33" s="15" t="s">
        <v>66</v>
      </c>
      <c r="B33" s="31">
        <v>3.5</v>
      </c>
      <c r="C33" s="31">
        <v>3.5</v>
      </c>
      <c r="D33" s="31">
        <v>3.5</v>
      </c>
      <c r="E33" s="22" t="s">
        <v>68</v>
      </c>
      <c r="F33" s="22" t="s">
        <v>100</v>
      </c>
      <c r="G33" s="41" t="s">
        <v>101</v>
      </c>
      <c r="H33" s="52">
        <v>3.5</v>
      </c>
    </row>
    <row r="34" spans="1:9" ht="47.25" x14ac:dyDescent="0.25">
      <c r="A34" s="13" t="s">
        <v>48</v>
      </c>
      <c r="B34" s="31">
        <v>1.9</v>
      </c>
      <c r="C34" s="32">
        <v>0.63</v>
      </c>
      <c r="D34" s="32">
        <v>0.12</v>
      </c>
      <c r="E34" s="9" t="s">
        <v>31</v>
      </c>
      <c r="F34" s="13" t="s">
        <v>32</v>
      </c>
      <c r="G34" s="16" t="s">
        <v>45</v>
      </c>
      <c r="H34" s="27">
        <v>1.9</v>
      </c>
    </row>
    <row r="35" spans="1:9" ht="47.25" x14ac:dyDescent="0.25">
      <c r="A35" s="13" t="s">
        <v>93</v>
      </c>
      <c r="B35" s="18">
        <v>10.6</v>
      </c>
      <c r="C35" s="18">
        <v>5.3</v>
      </c>
      <c r="D35" s="18">
        <v>1.77</v>
      </c>
      <c r="E35" s="13" t="s">
        <v>71</v>
      </c>
      <c r="F35" s="9" t="s">
        <v>72</v>
      </c>
      <c r="G35" s="9" t="s">
        <v>44</v>
      </c>
      <c r="H35" s="13">
        <v>10.6</v>
      </c>
    </row>
    <row r="36" spans="1:9" ht="15.75" customHeight="1" x14ac:dyDescent="0.25">
      <c r="A36" s="57" t="s">
        <v>96</v>
      </c>
      <c r="B36" s="55">
        <v>399.3</v>
      </c>
      <c r="C36" s="55">
        <v>433.62</v>
      </c>
      <c r="D36" s="58">
        <v>70.37</v>
      </c>
      <c r="E36" s="58"/>
      <c r="F36" s="59" t="s">
        <v>73</v>
      </c>
      <c r="G36" s="57" t="s">
        <v>74</v>
      </c>
      <c r="H36" s="81"/>
    </row>
    <row r="37" spans="1:9" ht="35.25" customHeight="1" x14ac:dyDescent="0.25">
      <c r="A37" s="57"/>
      <c r="B37" s="55"/>
      <c r="C37" s="55"/>
      <c r="D37" s="58"/>
      <c r="E37" s="58"/>
      <c r="F37" s="59"/>
      <c r="G37" s="57"/>
      <c r="H37" s="81"/>
    </row>
    <row r="38" spans="1:9" ht="47.25" x14ac:dyDescent="0.25">
      <c r="A38" s="78" t="s">
        <v>95</v>
      </c>
      <c r="B38" s="55">
        <v>1972.25</v>
      </c>
      <c r="C38" s="55">
        <v>1911.68</v>
      </c>
      <c r="D38" s="58">
        <v>478.48</v>
      </c>
      <c r="F38" s="48" t="s">
        <v>114</v>
      </c>
      <c r="G38" s="48" t="s">
        <v>115</v>
      </c>
    </row>
    <row r="39" spans="1:9" ht="31.5" x14ac:dyDescent="0.25">
      <c r="A39" s="79"/>
      <c r="B39" s="55"/>
      <c r="C39" s="55"/>
      <c r="D39" s="58"/>
      <c r="E39" s="9" t="s">
        <v>49</v>
      </c>
      <c r="F39" s="9" t="s">
        <v>75</v>
      </c>
      <c r="G39" s="9" t="s">
        <v>44</v>
      </c>
      <c r="H39" s="13">
        <v>63</v>
      </c>
    </row>
    <row r="40" spans="1:9" ht="47.25" x14ac:dyDescent="0.25">
      <c r="A40" s="79"/>
      <c r="B40" s="55"/>
      <c r="C40" s="55"/>
      <c r="D40" s="58"/>
      <c r="E40" s="9" t="s">
        <v>36</v>
      </c>
      <c r="F40" s="9" t="s">
        <v>76</v>
      </c>
      <c r="G40" s="36" t="s">
        <v>46</v>
      </c>
      <c r="H40" s="9">
        <v>846.9</v>
      </c>
    </row>
    <row r="41" spans="1:9" ht="35.25" customHeight="1" x14ac:dyDescent="0.25">
      <c r="A41" s="80"/>
      <c r="B41" s="55"/>
      <c r="C41" s="55"/>
      <c r="D41" s="58"/>
      <c r="E41" s="69" t="s">
        <v>83</v>
      </c>
      <c r="F41" s="83" t="s">
        <v>58</v>
      </c>
      <c r="G41" s="59" t="s">
        <v>47</v>
      </c>
      <c r="H41" s="84">
        <v>1</v>
      </c>
    </row>
    <row r="42" spans="1:9" ht="15" hidden="1" customHeight="1" x14ac:dyDescent="0.25">
      <c r="A42" s="13"/>
      <c r="B42" s="55"/>
      <c r="C42" s="55"/>
      <c r="D42" s="58"/>
      <c r="E42" s="71"/>
      <c r="F42" s="83"/>
      <c r="G42" s="59"/>
      <c r="H42" s="84"/>
    </row>
    <row r="43" spans="1:9" ht="12.75" customHeight="1" x14ac:dyDescent="0.25">
      <c r="A43" s="68" t="s">
        <v>57</v>
      </c>
      <c r="B43" s="55">
        <v>11.5</v>
      </c>
      <c r="C43" s="82">
        <v>4.47</v>
      </c>
      <c r="D43" s="58">
        <v>0</v>
      </c>
      <c r="E43" s="67" t="s">
        <v>56</v>
      </c>
      <c r="F43" s="67" t="s">
        <v>78</v>
      </c>
      <c r="G43" s="67" t="s">
        <v>113</v>
      </c>
      <c r="H43" s="56">
        <v>3.47</v>
      </c>
      <c r="I43" s="19"/>
    </row>
    <row r="44" spans="1:9" ht="15.75" x14ac:dyDescent="0.25">
      <c r="A44" s="68"/>
      <c r="B44" s="55"/>
      <c r="C44" s="82"/>
      <c r="D44" s="58"/>
      <c r="E44" s="67"/>
      <c r="F44" s="67"/>
      <c r="G44" s="67"/>
      <c r="H44" s="56"/>
      <c r="I44" s="19"/>
    </row>
    <row r="45" spans="1:9" ht="15.75" x14ac:dyDescent="0.25">
      <c r="A45" s="68"/>
      <c r="B45" s="55"/>
      <c r="C45" s="82"/>
      <c r="D45" s="58"/>
      <c r="E45" s="67"/>
      <c r="F45" s="67"/>
      <c r="G45" s="15" t="s">
        <v>81</v>
      </c>
      <c r="H45" s="8">
        <v>1</v>
      </c>
    </row>
    <row r="46" spans="1:9" ht="15" customHeight="1" x14ac:dyDescent="0.25">
      <c r="A46" s="68" t="s">
        <v>50</v>
      </c>
      <c r="B46" s="55">
        <v>12</v>
      </c>
      <c r="C46" s="55">
        <v>9.84</v>
      </c>
      <c r="D46" s="58">
        <v>0</v>
      </c>
      <c r="E46" s="36" t="s">
        <v>79</v>
      </c>
      <c r="F46" s="20" t="s">
        <v>80</v>
      </c>
      <c r="G46" s="8" t="s">
        <v>59</v>
      </c>
      <c r="H46" s="13">
        <v>6</v>
      </c>
    </row>
    <row r="47" spans="1:9" ht="15.75" x14ac:dyDescent="0.25">
      <c r="A47" s="68"/>
      <c r="B47" s="55"/>
      <c r="C47" s="55"/>
      <c r="D47" s="58"/>
      <c r="E47" s="39" t="s">
        <v>27</v>
      </c>
      <c r="F47" s="20" t="s">
        <v>29</v>
      </c>
      <c r="G47" s="8" t="s">
        <v>112</v>
      </c>
      <c r="H47" s="13">
        <v>3.8</v>
      </c>
    </row>
    <row r="48" spans="1:9" ht="31.5" x14ac:dyDescent="0.25">
      <c r="A48" s="13" t="s">
        <v>52</v>
      </c>
      <c r="B48" s="18">
        <v>1.8</v>
      </c>
      <c r="C48" s="18">
        <v>1</v>
      </c>
      <c r="D48" s="35">
        <v>1</v>
      </c>
      <c r="E48" s="15" t="s">
        <v>89</v>
      </c>
      <c r="F48" s="20" t="s">
        <v>98</v>
      </c>
      <c r="G48" s="22" t="s">
        <v>110</v>
      </c>
      <c r="H48" s="13">
        <v>1</v>
      </c>
    </row>
    <row r="49" spans="1:9" ht="30.75" customHeight="1" x14ac:dyDescent="0.25">
      <c r="A49" s="59" t="s">
        <v>94</v>
      </c>
      <c r="B49" s="55">
        <v>25</v>
      </c>
      <c r="C49" s="55">
        <v>12.8</v>
      </c>
      <c r="D49" s="77">
        <v>0</v>
      </c>
      <c r="E49" s="39" t="s">
        <v>97</v>
      </c>
      <c r="F49" s="9" t="s">
        <v>55</v>
      </c>
      <c r="G49" s="9" t="s">
        <v>82</v>
      </c>
      <c r="H49" s="8">
        <v>9.6</v>
      </c>
    </row>
    <row r="50" spans="1:9" ht="32.25" customHeight="1" x14ac:dyDescent="0.25">
      <c r="A50" s="59"/>
      <c r="B50" s="55"/>
      <c r="C50" s="55"/>
      <c r="D50" s="77"/>
      <c r="E50" s="36" t="s">
        <v>54</v>
      </c>
      <c r="F50" s="9" t="s">
        <v>77</v>
      </c>
      <c r="G50" s="9" t="s">
        <v>82</v>
      </c>
      <c r="H50" s="14">
        <v>3.2</v>
      </c>
      <c r="I50" s="19"/>
    </row>
    <row r="51" spans="1:9" ht="34.5" customHeight="1" x14ac:dyDescent="0.25">
      <c r="A51" s="13" t="s">
        <v>30</v>
      </c>
      <c r="B51" s="18">
        <v>13.5</v>
      </c>
      <c r="C51" s="17">
        <v>0</v>
      </c>
      <c r="D51" s="17">
        <v>0</v>
      </c>
      <c r="E51" s="24"/>
      <c r="F51" s="24"/>
      <c r="G51" s="22"/>
      <c r="H51" s="8"/>
    </row>
    <row r="52" spans="1:9" ht="16.5" customHeight="1" x14ac:dyDescent="0.25">
      <c r="A52" s="13" t="s">
        <v>90</v>
      </c>
      <c r="B52" s="18">
        <v>2.5</v>
      </c>
      <c r="C52" s="33" t="s">
        <v>11</v>
      </c>
      <c r="D52" s="17">
        <v>0</v>
      </c>
      <c r="E52" s="24"/>
      <c r="F52" s="9"/>
      <c r="G52" s="24"/>
      <c r="H52" s="8"/>
    </row>
    <row r="53" spans="1:9" ht="14.25" customHeight="1" x14ac:dyDescent="0.25">
      <c r="A53" s="46" t="s">
        <v>16</v>
      </c>
      <c r="B53" s="47">
        <v>6182.75</v>
      </c>
      <c r="C53" s="47">
        <f>SUM(C11:C52)</f>
        <v>3403.9500000000003</v>
      </c>
      <c r="D53" s="53">
        <f>SUM(D11:D52)</f>
        <v>830.63</v>
      </c>
      <c r="E53" s="24"/>
      <c r="F53" s="24"/>
      <c r="G53" s="24"/>
      <c r="H53" s="24"/>
    </row>
    <row r="54" spans="1:9" ht="18" customHeight="1" x14ac:dyDescent="0.25">
      <c r="A54" s="5"/>
      <c r="D54" s="5"/>
      <c r="E54" s="5"/>
    </row>
    <row r="55" spans="1:9" ht="34.5" customHeight="1" x14ac:dyDescent="0.25">
      <c r="A55" s="5"/>
      <c r="D55" s="5"/>
      <c r="E55" s="5"/>
      <c r="F55" s="5"/>
      <c r="H55" s="5"/>
    </row>
    <row r="56" spans="1:9" ht="19.5" customHeight="1" x14ac:dyDescent="0.25">
      <c r="A56" s="5"/>
      <c r="D56" s="5"/>
      <c r="E56" s="5"/>
      <c r="F56" s="5"/>
      <c r="G56" s="5"/>
      <c r="H56" s="5"/>
    </row>
    <row r="57" spans="1:9" ht="19.5" customHeight="1" x14ac:dyDescent="0.25">
      <c r="A57" s="5"/>
      <c r="D57" s="5"/>
      <c r="E57" s="5"/>
      <c r="F57" s="5"/>
      <c r="G57" s="5"/>
      <c r="H57" s="5"/>
    </row>
    <row r="58" spans="1:9" ht="15.75" customHeight="1" x14ac:dyDescent="0.25">
      <c r="A58" s="5"/>
      <c r="D58" s="5"/>
      <c r="E58" s="5"/>
      <c r="F58" s="5"/>
      <c r="G58" s="5"/>
      <c r="H58" s="5"/>
    </row>
    <row r="59" spans="1:9" ht="15" customHeight="1" x14ac:dyDescent="0.25">
      <c r="A59" s="5"/>
      <c r="D59" s="5"/>
      <c r="E59" s="5"/>
      <c r="F59" s="5"/>
      <c r="G59" s="5"/>
      <c r="H59" s="5"/>
    </row>
    <row r="60" spans="1:9" ht="32.25" customHeight="1" x14ac:dyDescent="0.25">
      <c r="A60" s="5"/>
      <c r="D60" s="5"/>
      <c r="E60" s="5"/>
      <c r="F60" s="5"/>
      <c r="G60" s="5"/>
      <c r="H60" s="5"/>
    </row>
    <row r="61" spans="1:9" ht="15" customHeight="1" x14ac:dyDescent="0.25">
      <c r="A61" s="5"/>
      <c r="B61" s="5"/>
      <c r="C61" s="5"/>
      <c r="D61" s="5"/>
      <c r="E61" s="5"/>
      <c r="F61" s="5"/>
      <c r="G61" s="5"/>
      <c r="H61" s="5"/>
    </row>
    <row r="62" spans="1:9" ht="15" customHeight="1" x14ac:dyDescent="0.25">
      <c r="A62" s="4"/>
      <c r="D62" s="5"/>
      <c r="E62" s="5"/>
      <c r="F62" s="5"/>
      <c r="G62" s="5"/>
      <c r="H62" s="5"/>
    </row>
    <row r="63" spans="1:9" x14ac:dyDescent="0.25">
      <c r="D63" s="5"/>
      <c r="E63" s="5"/>
      <c r="F63" s="5"/>
      <c r="G63" s="5"/>
      <c r="H63" s="5"/>
    </row>
    <row r="64" spans="1:9" x14ac:dyDescent="0.25">
      <c r="A64" s="5"/>
      <c r="E64" s="5"/>
      <c r="F64" s="5"/>
      <c r="G64" s="5"/>
      <c r="H64" s="5"/>
    </row>
    <row r="65" spans="6:9" ht="15" customHeight="1" x14ac:dyDescent="0.25">
      <c r="F65" s="5"/>
      <c r="G65" s="5"/>
      <c r="H65" s="5"/>
    </row>
    <row r="66" spans="6:9" ht="15" customHeight="1" x14ac:dyDescent="0.25">
      <c r="G66" s="5"/>
    </row>
    <row r="71" spans="6:9" x14ac:dyDescent="0.25">
      <c r="I71" s="5"/>
    </row>
    <row r="72" spans="6:9" x14ac:dyDescent="0.25">
      <c r="I72" s="5"/>
    </row>
    <row r="73" spans="6:9" ht="15.75" x14ac:dyDescent="0.25">
      <c r="G73" s="23"/>
      <c r="I73" s="5"/>
    </row>
    <row r="74" spans="6:9" x14ac:dyDescent="0.25">
      <c r="I74" s="5"/>
    </row>
    <row r="75" spans="6:9" x14ac:dyDescent="0.25">
      <c r="I75" s="5"/>
    </row>
    <row r="76" spans="6:9" x14ac:dyDescent="0.25">
      <c r="I76" s="5"/>
    </row>
    <row r="77" spans="6:9" x14ac:dyDescent="0.25">
      <c r="I77" s="5"/>
    </row>
    <row r="78" spans="6:9" x14ac:dyDescent="0.25">
      <c r="I78" s="5"/>
    </row>
    <row r="79" spans="6:9" x14ac:dyDescent="0.25">
      <c r="I79" s="5"/>
    </row>
    <row r="80" spans="6:9" x14ac:dyDescent="0.25">
      <c r="I80" s="5"/>
    </row>
    <row r="81" spans="9:9" x14ac:dyDescent="0.25">
      <c r="I81" s="5"/>
    </row>
    <row r="82" spans="9:9" x14ac:dyDescent="0.25">
      <c r="I82" s="5"/>
    </row>
    <row r="86" spans="9:9" ht="18" customHeight="1" x14ac:dyDescent="0.25"/>
    <row r="88" spans="9:9" ht="15" customHeight="1" x14ac:dyDescent="0.25"/>
    <row r="91" spans="9:9" ht="33.75" customHeight="1" x14ac:dyDescent="0.25"/>
    <row r="92" spans="9:9" ht="33" customHeight="1" x14ac:dyDescent="0.25"/>
    <row r="106" ht="30.75" customHeight="1" x14ac:dyDescent="0.25"/>
    <row r="107" ht="27.75" customHeight="1" x14ac:dyDescent="0.25"/>
    <row r="108" ht="27.75" customHeight="1" x14ac:dyDescent="0.25"/>
    <row r="109" ht="27.75" customHeight="1" x14ac:dyDescent="0.25"/>
    <row r="110" ht="27.75" customHeight="1" x14ac:dyDescent="0.25"/>
    <row r="111" ht="27.75" customHeight="1" x14ac:dyDescent="0.25"/>
    <row r="112" ht="27.75" customHeight="1" x14ac:dyDescent="0.25"/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28.5" customHeight="1" x14ac:dyDescent="0.25"/>
    <row r="132" ht="15" customHeight="1" x14ac:dyDescent="0.25"/>
    <row r="133" ht="29.25" customHeight="1" x14ac:dyDescent="0.25"/>
    <row r="135" ht="15.75" customHeight="1" x14ac:dyDescent="0.25"/>
    <row r="136" ht="15.75" customHeight="1" x14ac:dyDescent="0.25"/>
    <row r="137" ht="31.5" customHeight="1" x14ac:dyDescent="0.25"/>
    <row r="142" ht="18.75" customHeight="1" x14ac:dyDescent="0.25"/>
  </sheetData>
  <mergeCells count="63">
    <mergeCell ref="A36:A37"/>
    <mergeCell ref="B49:B50"/>
    <mergeCell ref="C49:C50"/>
    <mergeCell ref="D43:D45"/>
    <mergeCell ref="E43:E45"/>
    <mergeCell ref="C43:C45"/>
    <mergeCell ref="B43:B45"/>
    <mergeCell ref="E36:E37"/>
    <mergeCell ref="H36:H37"/>
    <mergeCell ref="D46:D47"/>
    <mergeCell ref="B46:B47"/>
    <mergeCell ref="B38:B42"/>
    <mergeCell ref="C38:C42"/>
    <mergeCell ref="D38:D42"/>
    <mergeCell ref="F41:F42"/>
    <mergeCell ref="G41:G42"/>
    <mergeCell ref="H41:H42"/>
    <mergeCell ref="F43:F45"/>
    <mergeCell ref="G43:G44"/>
    <mergeCell ref="A49:A50"/>
    <mergeCell ref="D49:D50"/>
    <mergeCell ref="E41:E42"/>
    <mergeCell ref="A38:A41"/>
    <mergeCell ref="A46:A47"/>
    <mergeCell ref="A43:A45"/>
    <mergeCell ref="C20:C24"/>
    <mergeCell ref="A20:A24"/>
    <mergeCell ref="E25:E31"/>
    <mergeCell ref="F25:F31"/>
    <mergeCell ref="A16:A17"/>
    <mergeCell ref="C16:C17"/>
    <mergeCell ref="A25:A31"/>
    <mergeCell ref="E11:E12"/>
    <mergeCell ref="F11:F12"/>
    <mergeCell ref="A11:A12"/>
    <mergeCell ref="B11:B12"/>
    <mergeCell ref="F7:F8"/>
    <mergeCell ref="B7:B8"/>
    <mergeCell ref="C7:D7"/>
    <mergeCell ref="A2:I2"/>
    <mergeCell ref="A3:I3"/>
    <mergeCell ref="A4:I4"/>
    <mergeCell ref="A5:I5"/>
    <mergeCell ref="A7:A8"/>
    <mergeCell ref="E7:E8"/>
    <mergeCell ref="H7:H8"/>
    <mergeCell ref="G7:G8"/>
    <mergeCell ref="H11:H12"/>
    <mergeCell ref="C11:C12"/>
    <mergeCell ref="B20:B24"/>
    <mergeCell ref="C46:C47"/>
    <mergeCell ref="H43:H44"/>
    <mergeCell ref="G36:G37"/>
    <mergeCell ref="D20:D24"/>
    <mergeCell ref="B36:B37"/>
    <mergeCell ref="C36:C37"/>
    <mergeCell ref="D36:D37"/>
    <mergeCell ref="D25:D31"/>
    <mergeCell ref="F36:F37"/>
    <mergeCell ref="B25:B31"/>
    <mergeCell ref="C25:C31"/>
    <mergeCell ref="G11:G12"/>
    <mergeCell ref="D11:D12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3"/>
  <sheetViews>
    <sheetView workbookViewId="0">
      <selection activeCell="E1" sqref="E1:E13"/>
    </sheetView>
  </sheetViews>
  <sheetFormatPr defaultRowHeight="15" x14ac:dyDescent="0.25"/>
  <sheetData>
    <row r="1" spans="5:5" x14ac:dyDescent="0.25">
      <c r="E1" s="11">
        <v>0.7</v>
      </c>
    </row>
    <row r="2" spans="5:5" x14ac:dyDescent="0.25">
      <c r="E2" s="11">
        <v>0.06</v>
      </c>
    </row>
    <row r="3" spans="5:5" x14ac:dyDescent="0.25">
      <c r="E3" s="11">
        <v>0.02</v>
      </c>
    </row>
    <row r="4" spans="5:5" x14ac:dyDescent="0.25">
      <c r="E4" s="11">
        <v>0.03</v>
      </c>
    </row>
    <row r="5" spans="5:5" x14ac:dyDescent="0.25">
      <c r="E5" s="11">
        <v>0.05</v>
      </c>
    </row>
    <row r="6" spans="5:5" x14ac:dyDescent="0.25">
      <c r="E6" s="11">
        <v>0.09</v>
      </c>
    </row>
    <row r="7" spans="5:5" x14ac:dyDescent="0.25">
      <c r="E7" s="11">
        <v>1.2E-2</v>
      </c>
    </row>
    <row r="8" spans="5:5" x14ac:dyDescent="0.25">
      <c r="E8" s="11">
        <v>0.26</v>
      </c>
    </row>
    <row r="9" spans="5:5" x14ac:dyDescent="0.25">
      <c r="E9" s="11">
        <v>0.04</v>
      </c>
    </row>
    <row r="10" spans="5:5" x14ac:dyDescent="0.25">
      <c r="E10" s="11">
        <v>0.03</v>
      </c>
    </row>
    <row r="11" spans="5:5" x14ac:dyDescent="0.25">
      <c r="E11" s="11">
        <v>0.04</v>
      </c>
    </row>
    <row r="12" spans="5:5" x14ac:dyDescent="0.25">
      <c r="E12" s="12">
        <v>0.04</v>
      </c>
    </row>
    <row r="13" spans="5:5" x14ac:dyDescent="0.25">
      <c r="E13">
        <f>SUM(E1:E12)</f>
        <v>1.3720000000000001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formular_excell</vt:lpstr>
      <vt:lpstr>Лист1</vt:lpstr>
      <vt:lpstr>formular_excell!Print_Titles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Tatiana Lupașco</cp:lastModifiedBy>
  <cp:lastPrinted>2018-07-05T08:30:04Z</cp:lastPrinted>
  <dcterms:created xsi:type="dcterms:W3CDTF">2017-11-17T15:26:20Z</dcterms:created>
  <dcterms:modified xsi:type="dcterms:W3CDTF">2018-08-06T06:55:39Z</dcterms:modified>
</cp:coreProperties>
</file>