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855" yWindow="3855" windowWidth="21600" windowHeight="1138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42" i="1" l="1"/>
  <c r="F42" i="1"/>
  <c r="D42" i="1"/>
</calcChain>
</file>

<file path=xl/sharedStrings.xml><?xml version="1.0" encoding="utf-8"?>
<sst xmlns="http://schemas.openxmlformats.org/spreadsheetml/2006/main" count="95" uniqueCount="88">
  <si>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</si>
  <si>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</si>
  <si>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</si>
  <si>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</si>
  <si>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</si>
  <si>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</si>
  <si>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</si>
  <si>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</si>
  <si>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</si>
  <si>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</si>
  <si>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</si>
  <si>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</si>
  <si>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</si>
  <si>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</si>
  <si>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</si>
  <si>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</si>
  <si>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</si>
  <si>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</si>
  <si>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</si>
  <si>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</si>
  <si>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</si>
  <si>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</si>
  <si>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</si>
  <si>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</si>
  <si>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</si>
  <si>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</si>
  <si>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</si>
  <si>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</si>
  <si>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</si>
  <si>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</si>
  <si>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</si>
  <si>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</si>
  <si>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</si>
  <si>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</si>
  <si>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</si>
  <si>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</si>
  <si>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</si>
  <si>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TOTAL</t>
  </si>
  <si>
    <t>fara contract</t>
  </si>
  <si>
    <t>Alte servicii comunale</t>
  </si>
  <si>
    <t>salubritatea</t>
  </si>
  <si>
    <t>Autosalubritate SA</t>
  </si>
  <si>
    <t>Servicii editoriale</t>
  </si>
  <si>
    <t>servicii editoriale</t>
  </si>
  <si>
    <t>Servicii postale și distrib.drep.sociale</t>
  </si>
  <si>
    <t>serv.poștale</t>
  </si>
  <si>
    <t>Posta Moldovei IS</t>
  </si>
  <si>
    <t>Energie electrică</t>
  </si>
  <si>
    <t>energie electrică</t>
  </si>
  <si>
    <t>I.C.S. Premier Energy S.R.L.</t>
  </si>
  <si>
    <t>Apă și canalizare</t>
  </si>
  <si>
    <t>apă și canalizare</t>
  </si>
  <si>
    <t>Apa-Canal</t>
  </si>
  <si>
    <t xml:space="preserve">2021-0000000270 25.01.2021 </t>
  </si>
  <si>
    <t>2021-0000000544 29.01.2021</t>
  </si>
  <si>
    <t>2021-0000000271 25.01.2021</t>
  </si>
  <si>
    <t>IM Orange Moldova SA</t>
  </si>
  <si>
    <t>I.P Agentia Servicii Publice</t>
  </si>
  <si>
    <t>Indemnizații la incetarea actiunii contractului</t>
  </si>
  <si>
    <t>2021-0000000268 25.01.2021</t>
  </si>
  <si>
    <t>Servicii de transport</t>
  </si>
  <si>
    <t>Plati aferente documentelor executorii</t>
  </si>
  <si>
    <t>cheltuieli de judecata</t>
  </si>
  <si>
    <t>Remunerarea muncii temporare</t>
  </si>
  <si>
    <t>Procurarea masinilor si utilajelor</t>
  </si>
  <si>
    <t>Procurarea altor materiale</t>
  </si>
  <si>
    <t>Formare profesionala</t>
  </si>
  <si>
    <t>formare profesionala</t>
  </si>
  <si>
    <t>Deplasari de serviciu peste hotare</t>
  </si>
  <si>
    <t>deplasari peste hotare</t>
  </si>
  <si>
    <t>serv.cadastrale</t>
  </si>
  <si>
    <t xml:space="preserve">2021-0000001987 23.04.2021 </t>
  </si>
  <si>
    <t>materiale uz gosp</t>
  </si>
  <si>
    <t>Procurarea pieselor de schimb</t>
  </si>
  <si>
    <t xml:space="preserve">Procurarea materialelor de uz gospodaresc si rechizitelor de birou </t>
  </si>
  <si>
    <t>servicii transport</t>
  </si>
  <si>
    <t>Servicii de reaparatie</t>
  </si>
  <si>
    <t>serv de reparatie</t>
  </si>
  <si>
    <t>privind cheltuielile efectuate pe parcursul lunii ianuarie 2022</t>
  </si>
  <si>
    <t xml:space="preserve">2022-0000000175 03.01.2022 </t>
  </si>
  <si>
    <t>2022-0000000269 03.01.2022</t>
  </si>
  <si>
    <t>2022-0000000169 03.01.2022</t>
  </si>
  <si>
    <t xml:space="preserve"> 31.12.2022</t>
  </si>
  <si>
    <t>2022-0000000176 din 03.01.2022</t>
  </si>
  <si>
    <t>2022-0000000293 01.01.2022</t>
  </si>
  <si>
    <t>2022-0000000489 24.01.2022</t>
  </si>
  <si>
    <t>TORECO S.R.L.</t>
  </si>
  <si>
    <t>Numărul de angajați conform statelor de personal 128, efectiv  95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</si>
</sst>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7"/>
  <sheetViews>
    <sheetView tabSelected="1" topLeftCell="A43" workbookViewId="0">
      <selection activeCell="D10" sqref="D10:L10"/>
    </sheetView>
  </sheetViews>
  <sheetFormatPr defaultRowHeight="15" x14ac:dyDescent="0.25"/>
  <cols>
    <col min="1" max="1" width="22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7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73" t="s">
        <v>0</v>
      </c>
      <c r="L2" s="73"/>
      <c r="M2" s="7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73"/>
      <c r="L3" s="73"/>
      <c r="M3" s="73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74" t="s">
        <v>1</v>
      </c>
      <c r="L4" s="74"/>
      <c r="M4" s="74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74" t="s">
        <v>2</v>
      </c>
      <c r="F7" s="74"/>
      <c r="G7" s="74"/>
      <c r="H7" s="74"/>
      <c r="I7" s="74"/>
      <c r="J7" s="74"/>
      <c r="K7" s="74"/>
      <c r="L7" s="3"/>
      <c r="M7" s="3"/>
    </row>
    <row r="8" spans="1:14" x14ac:dyDescent="0.25">
      <c r="A8" s="3"/>
      <c r="B8" s="3"/>
      <c r="C8" s="3"/>
      <c r="D8" s="5"/>
      <c r="E8" s="74" t="s">
        <v>78</v>
      </c>
      <c r="F8" s="74"/>
      <c r="G8" s="74"/>
      <c r="H8" s="74"/>
      <c r="I8" s="74"/>
      <c r="J8" s="74"/>
      <c r="K8" s="74"/>
      <c r="L8" s="3"/>
      <c r="M8" s="3"/>
    </row>
    <row r="9" spans="1:14" x14ac:dyDescent="0.25">
      <c r="A9" s="3"/>
      <c r="B9" s="3"/>
      <c r="C9" s="3"/>
      <c r="D9" s="5"/>
      <c r="E9" s="74" t="s">
        <v>3</v>
      </c>
      <c r="F9" s="74"/>
      <c r="G9" s="74"/>
      <c r="H9" s="74"/>
      <c r="I9" s="74"/>
      <c r="J9" s="74"/>
      <c r="K9" s="74"/>
      <c r="L9" s="3"/>
      <c r="M9" s="3"/>
    </row>
    <row r="10" spans="1:14" ht="15" customHeight="1" x14ac:dyDescent="0.25">
      <c r="A10" s="3"/>
      <c r="B10" s="3"/>
      <c r="C10" s="3"/>
      <c r="D10" s="73" t="s">
        <v>87</v>
      </c>
      <c r="E10" s="73"/>
      <c r="F10" s="73"/>
      <c r="G10" s="73"/>
      <c r="H10" s="73"/>
      <c r="I10" s="73"/>
      <c r="J10" s="73"/>
      <c r="K10" s="73"/>
      <c r="L10" s="73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83" t="s">
        <v>4</v>
      </c>
      <c r="B12" s="83" t="s">
        <v>5</v>
      </c>
      <c r="C12" s="83" t="s">
        <v>6</v>
      </c>
      <c r="D12" s="88" t="s">
        <v>7</v>
      </c>
      <c r="E12" s="89"/>
      <c r="F12" s="89"/>
      <c r="G12" s="90"/>
      <c r="H12" s="75" t="s">
        <v>10</v>
      </c>
      <c r="I12" s="76"/>
      <c r="J12" s="81" t="s">
        <v>11</v>
      </c>
      <c r="K12" s="82"/>
      <c r="L12" s="82"/>
      <c r="M12" s="83" t="s">
        <v>15</v>
      </c>
      <c r="N12" s="1"/>
    </row>
    <row r="13" spans="1:14" x14ac:dyDescent="0.25">
      <c r="A13" s="87"/>
      <c r="B13" s="87"/>
      <c r="C13" s="87"/>
      <c r="D13" s="91"/>
      <c r="E13" s="92"/>
      <c r="F13" s="92"/>
      <c r="G13" s="93"/>
      <c r="H13" s="77"/>
      <c r="I13" s="78"/>
      <c r="J13" s="83" t="s">
        <v>12</v>
      </c>
      <c r="K13" s="83" t="s">
        <v>13</v>
      </c>
      <c r="L13" s="85" t="s">
        <v>14</v>
      </c>
      <c r="M13" s="87"/>
      <c r="N13" s="1"/>
    </row>
    <row r="14" spans="1:14" ht="53.25" customHeight="1" x14ac:dyDescent="0.25">
      <c r="A14" s="84"/>
      <c r="B14" s="84"/>
      <c r="C14" s="84"/>
      <c r="D14" s="94" t="s">
        <v>8</v>
      </c>
      <c r="E14" s="95"/>
      <c r="F14" s="94" t="s">
        <v>9</v>
      </c>
      <c r="G14" s="95"/>
      <c r="H14" s="79"/>
      <c r="I14" s="80"/>
      <c r="J14" s="84"/>
      <c r="K14" s="84"/>
      <c r="L14" s="86"/>
      <c r="M14" s="84"/>
      <c r="N14" s="1"/>
    </row>
    <row r="15" spans="1:14" ht="43.5" x14ac:dyDescent="0.25">
      <c r="A15" s="26" t="s">
        <v>16</v>
      </c>
      <c r="B15" s="7">
        <v>211180</v>
      </c>
      <c r="C15" s="7">
        <v>11983</v>
      </c>
      <c r="D15" s="96">
        <v>841.52</v>
      </c>
      <c r="E15" s="97"/>
      <c r="F15" s="96">
        <v>841.52</v>
      </c>
      <c r="G15" s="97"/>
      <c r="H15" s="96" t="s">
        <v>17</v>
      </c>
      <c r="I15" s="97"/>
      <c r="J15" s="6"/>
      <c r="K15" s="6"/>
      <c r="L15" s="8"/>
      <c r="M15" s="6"/>
      <c r="N15" s="1"/>
    </row>
    <row r="16" spans="1:14" ht="29.25" x14ac:dyDescent="0.25">
      <c r="A16" s="26" t="s">
        <v>63</v>
      </c>
      <c r="B16" s="7">
        <v>211200</v>
      </c>
      <c r="C16" s="7">
        <v>120</v>
      </c>
      <c r="D16" s="50">
        <v>0</v>
      </c>
      <c r="E16" s="51"/>
      <c r="F16" s="50">
        <v>0</v>
      </c>
      <c r="G16" s="51"/>
      <c r="H16" s="50" t="s">
        <v>17</v>
      </c>
      <c r="I16" s="51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3475</v>
      </c>
      <c r="D17" s="69">
        <v>244</v>
      </c>
      <c r="E17" s="70"/>
      <c r="F17" s="69">
        <v>244</v>
      </c>
      <c r="G17" s="70"/>
      <c r="H17" s="69" t="s">
        <v>19</v>
      </c>
      <c r="I17" s="70"/>
      <c r="J17" s="10"/>
      <c r="K17" s="10"/>
      <c r="L17" s="11"/>
      <c r="M17" s="10"/>
      <c r="N17" s="1"/>
    </row>
    <row r="18" spans="1:14" s="42" customFormat="1" ht="40.5" customHeight="1" x14ac:dyDescent="0.25">
      <c r="A18" s="20" t="s">
        <v>47</v>
      </c>
      <c r="B18" s="13">
        <v>222110</v>
      </c>
      <c r="C18" s="13">
        <v>250</v>
      </c>
      <c r="D18" s="39">
        <v>16.2</v>
      </c>
      <c r="E18" s="40"/>
      <c r="F18" s="39">
        <v>16.2</v>
      </c>
      <c r="G18" s="40"/>
      <c r="H18" s="49" t="s">
        <v>48</v>
      </c>
      <c r="I18" s="40"/>
      <c r="J18" s="12" t="s">
        <v>79</v>
      </c>
      <c r="K18" s="43">
        <v>44926</v>
      </c>
      <c r="L18" s="44">
        <v>250</v>
      </c>
      <c r="M18" s="12" t="s">
        <v>49</v>
      </c>
      <c r="N18" s="41"/>
    </row>
    <row r="19" spans="1:14" ht="45" x14ac:dyDescent="0.25">
      <c r="A19" s="28" t="s">
        <v>20</v>
      </c>
      <c r="B19" s="9">
        <v>222130</v>
      </c>
      <c r="C19" s="9">
        <v>465.4</v>
      </c>
      <c r="D19" s="37">
        <v>59.3</v>
      </c>
      <c r="E19" s="38"/>
      <c r="F19" s="37">
        <v>59.3</v>
      </c>
      <c r="G19" s="38"/>
      <c r="H19" s="37" t="s">
        <v>21</v>
      </c>
      <c r="I19" s="38"/>
      <c r="J19" s="13" t="s">
        <v>80</v>
      </c>
      <c r="K19" s="14">
        <v>44926</v>
      </c>
      <c r="L19" s="15">
        <v>465</v>
      </c>
      <c r="M19" s="12" t="s">
        <v>22</v>
      </c>
      <c r="N19" s="1"/>
    </row>
    <row r="20" spans="1:14" ht="45" x14ac:dyDescent="0.25">
      <c r="A20" s="28" t="s">
        <v>50</v>
      </c>
      <c r="B20" s="9">
        <v>222140</v>
      </c>
      <c r="C20" s="9">
        <v>33</v>
      </c>
      <c r="D20" s="37">
        <v>0</v>
      </c>
      <c r="E20" s="38"/>
      <c r="F20" s="37">
        <v>0</v>
      </c>
      <c r="G20" s="38"/>
      <c r="H20" s="37" t="s">
        <v>51</v>
      </c>
      <c r="I20" s="38"/>
      <c r="J20" s="13" t="s">
        <v>81</v>
      </c>
      <c r="K20" s="14" t="s">
        <v>82</v>
      </c>
      <c r="L20" s="15">
        <v>33</v>
      </c>
      <c r="M20" s="13" t="s">
        <v>52</v>
      </c>
      <c r="N20" s="1"/>
    </row>
    <row r="21" spans="1:14" ht="45" x14ac:dyDescent="0.25">
      <c r="A21" s="28" t="s">
        <v>39</v>
      </c>
      <c r="B21" s="9">
        <v>222190</v>
      </c>
      <c r="C21" s="9">
        <v>16</v>
      </c>
      <c r="D21" s="30">
        <v>0</v>
      </c>
      <c r="E21" s="31"/>
      <c r="F21" s="36">
        <v>0</v>
      </c>
      <c r="G21" s="31"/>
      <c r="H21" s="30" t="s">
        <v>40</v>
      </c>
      <c r="I21" s="31"/>
      <c r="J21" s="13" t="s">
        <v>83</v>
      </c>
      <c r="K21" s="14">
        <v>44926</v>
      </c>
      <c r="L21" s="15">
        <v>12.23</v>
      </c>
      <c r="M21" s="13" t="s">
        <v>41</v>
      </c>
      <c r="N21" s="1"/>
    </row>
    <row r="22" spans="1:14" ht="45" x14ac:dyDescent="0.25">
      <c r="A22" s="28" t="s">
        <v>23</v>
      </c>
      <c r="B22" s="9">
        <v>222210</v>
      </c>
      <c r="C22" s="9">
        <v>400</v>
      </c>
      <c r="D22" s="69">
        <v>2.4</v>
      </c>
      <c r="E22" s="70"/>
      <c r="F22" s="69">
        <v>2.4</v>
      </c>
      <c r="G22" s="70"/>
      <c r="H22" s="69" t="s">
        <v>24</v>
      </c>
      <c r="I22" s="70"/>
      <c r="J22" s="13" t="s">
        <v>53</v>
      </c>
      <c r="K22" s="14">
        <v>44561</v>
      </c>
      <c r="L22" s="15">
        <v>28.8</v>
      </c>
      <c r="M22" s="13" t="s">
        <v>25</v>
      </c>
      <c r="N22" s="1"/>
    </row>
    <row r="23" spans="1:14" ht="45" x14ac:dyDescent="0.25">
      <c r="A23" s="28" t="s">
        <v>23</v>
      </c>
      <c r="B23" s="9">
        <v>222210</v>
      </c>
      <c r="C23" s="9">
        <v>400</v>
      </c>
      <c r="D23" s="69">
        <v>3.86</v>
      </c>
      <c r="E23" s="70"/>
      <c r="F23" s="69">
        <v>3.86</v>
      </c>
      <c r="G23" s="70"/>
      <c r="H23" s="69" t="s">
        <v>24</v>
      </c>
      <c r="I23" s="70"/>
      <c r="J23" s="13" t="s">
        <v>54</v>
      </c>
      <c r="K23" s="14">
        <v>44561</v>
      </c>
      <c r="L23" s="15">
        <v>46.32</v>
      </c>
      <c r="M23" s="13" t="s">
        <v>26</v>
      </c>
      <c r="N23" s="1"/>
    </row>
    <row r="24" spans="1:14" ht="45" x14ac:dyDescent="0.25">
      <c r="A24" s="20" t="s">
        <v>27</v>
      </c>
      <c r="B24" s="9">
        <v>222220</v>
      </c>
      <c r="C24" s="9">
        <v>100</v>
      </c>
      <c r="D24" s="69">
        <v>2.96</v>
      </c>
      <c r="E24" s="70"/>
      <c r="F24" s="69">
        <v>2.96</v>
      </c>
      <c r="G24" s="70"/>
      <c r="H24" s="71" t="s">
        <v>28</v>
      </c>
      <c r="I24" s="72"/>
      <c r="J24" s="13" t="s">
        <v>55</v>
      </c>
      <c r="K24" s="14">
        <v>44561</v>
      </c>
      <c r="L24" s="15">
        <v>72</v>
      </c>
      <c r="M24" s="13" t="s">
        <v>25</v>
      </c>
      <c r="N24" s="1"/>
    </row>
    <row r="25" spans="1:14" ht="45" x14ac:dyDescent="0.25">
      <c r="A25" s="20" t="s">
        <v>27</v>
      </c>
      <c r="B25" s="9">
        <v>222220</v>
      </c>
      <c r="C25" s="9">
        <v>100</v>
      </c>
      <c r="D25" s="37">
        <v>0.78</v>
      </c>
      <c r="E25" s="38"/>
      <c r="F25" s="37">
        <v>0.78</v>
      </c>
      <c r="G25" s="38"/>
      <c r="H25" s="39" t="s">
        <v>28</v>
      </c>
      <c r="I25" s="40"/>
      <c r="J25" s="13" t="s">
        <v>84</v>
      </c>
      <c r="K25" s="14">
        <v>44926</v>
      </c>
      <c r="L25" s="15">
        <v>20</v>
      </c>
      <c r="M25" s="13" t="s">
        <v>56</v>
      </c>
      <c r="N25" s="1"/>
    </row>
    <row r="26" spans="1:14" x14ac:dyDescent="0.25">
      <c r="A26" s="20" t="s">
        <v>60</v>
      </c>
      <c r="B26" s="9">
        <v>222400</v>
      </c>
      <c r="C26" s="9">
        <v>16</v>
      </c>
      <c r="D26" s="65">
        <v>0</v>
      </c>
      <c r="E26" s="66"/>
      <c r="F26" s="65">
        <v>0</v>
      </c>
      <c r="G26" s="66"/>
      <c r="H26" s="67" t="s">
        <v>75</v>
      </c>
      <c r="I26" s="68"/>
      <c r="J26" s="13"/>
      <c r="K26" s="14"/>
      <c r="L26" s="15"/>
      <c r="M26" s="13"/>
      <c r="N26" s="1"/>
    </row>
    <row r="27" spans="1:14" x14ac:dyDescent="0.25">
      <c r="A27" s="20" t="s">
        <v>76</v>
      </c>
      <c r="B27" s="9">
        <v>222500</v>
      </c>
      <c r="C27" s="9">
        <v>148.30000000000001</v>
      </c>
      <c r="D27" s="65">
        <v>0</v>
      </c>
      <c r="E27" s="66"/>
      <c r="F27" s="65">
        <v>0</v>
      </c>
      <c r="G27" s="66"/>
      <c r="H27" s="67" t="s">
        <v>77</v>
      </c>
      <c r="I27" s="68"/>
      <c r="J27" s="13"/>
      <c r="K27" s="14"/>
      <c r="L27" s="15"/>
      <c r="M27" s="13"/>
      <c r="N27" s="1"/>
    </row>
    <row r="28" spans="1:14" ht="30" x14ac:dyDescent="0.25">
      <c r="A28" s="20" t="s">
        <v>66</v>
      </c>
      <c r="B28" s="9">
        <v>222600</v>
      </c>
      <c r="C28" s="9">
        <v>150</v>
      </c>
      <c r="D28" s="59">
        <v>0</v>
      </c>
      <c r="E28" s="60"/>
      <c r="F28" s="59">
        <v>0</v>
      </c>
      <c r="G28" s="60"/>
      <c r="H28" s="57" t="s">
        <v>67</v>
      </c>
      <c r="I28" s="58"/>
      <c r="J28" s="13"/>
      <c r="K28" s="14"/>
      <c r="L28" s="15"/>
      <c r="M28" s="13"/>
      <c r="N28" s="1"/>
    </row>
    <row r="29" spans="1:14" ht="30" x14ac:dyDescent="0.25">
      <c r="A29" s="20" t="s">
        <v>68</v>
      </c>
      <c r="B29" s="9">
        <v>222720</v>
      </c>
      <c r="C29" s="9">
        <v>70</v>
      </c>
      <c r="D29" s="59">
        <v>0</v>
      </c>
      <c r="E29" s="60"/>
      <c r="F29" s="59">
        <v>0</v>
      </c>
      <c r="G29" s="60"/>
      <c r="H29" s="57" t="s">
        <v>69</v>
      </c>
      <c r="I29" s="58"/>
      <c r="J29" s="13"/>
      <c r="K29" s="14"/>
      <c r="L29" s="15"/>
      <c r="M29" s="13"/>
      <c r="N29" s="1"/>
    </row>
    <row r="30" spans="1:14" x14ac:dyDescent="0.25">
      <c r="A30" s="20" t="s">
        <v>42</v>
      </c>
      <c r="B30" s="9">
        <v>222910</v>
      </c>
      <c r="C30" s="9">
        <v>27</v>
      </c>
      <c r="D30" s="52">
        <v>0</v>
      </c>
      <c r="E30" s="53"/>
      <c r="F30" s="52">
        <v>0</v>
      </c>
      <c r="G30" s="53"/>
      <c r="H30" s="54" t="s">
        <v>43</v>
      </c>
      <c r="I30" s="55"/>
      <c r="J30" s="13"/>
      <c r="K30" s="14"/>
      <c r="L30" s="15"/>
      <c r="M30" s="13"/>
      <c r="N30" s="1"/>
    </row>
    <row r="31" spans="1:14" ht="48" customHeight="1" x14ac:dyDescent="0.25">
      <c r="A31" s="20" t="s">
        <v>35</v>
      </c>
      <c r="B31" s="9">
        <v>222940</v>
      </c>
      <c r="C31" s="9">
        <v>40</v>
      </c>
      <c r="D31" s="69">
        <v>0</v>
      </c>
      <c r="E31" s="70"/>
      <c r="F31" s="69">
        <v>0</v>
      </c>
      <c r="G31" s="70"/>
      <c r="H31" s="71" t="s">
        <v>36</v>
      </c>
      <c r="I31" s="72"/>
      <c r="J31" s="13"/>
      <c r="K31" s="14"/>
      <c r="L31" s="15"/>
      <c r="M31" s="13"/>
      <c r="N31" s="1"/>
    </row>
    <row r="32" spans="1:14" ht="45" customHeight="1" x14ac:dyDescent="0.25">
      <c r="A32" s="29" t="s">
        <v>44</v>
      </c>
      <c r="B32" s="17">
        <v>222980</v>
      </c>
      <c r="C32" s="17">
        <v>32</v>
      </c>
      <c r="D32" s="32">
        <v>1.7</v>
      </c>
      <c r="E32" s="33"/>
      <c r="F32" s="32">
        <v>1.7</v>
      </c>
      <c r="G32" s="33"/>
      <c r="H32" s="35" t="s">
        <v>45</v>
      </c>
      <c r="I32" s="34"/>
      <c r="J32" s="16" t="s">
        <v>38</v>
      </c>
      <c r="K32" s="18"/>
      <c r="L32" s="19"/>
      <c r="M32" s="16" t="s">
        <v>46</v>
      </c>
      <c r="N32" s="2"/>
    </row>
    <row r="33" spans="1:14" ht="45" customHeight="1" x14ac:dyDescent="0.25">
      <c r="A33" s="29" t="s">
        <v>29</v>
      </c>
      <c r="B33" s="17">
        <v>222990</v>
      </c>
      <c r="C33" s="17">
        <v>235</v>
      </c>
      <c r="D33" s="32">
        <v>0.2</v>
      </c>
      <c r="E33" s="33"/>
      <c r="F33" s="32">
        <v>0.2</v>
      </c>
      <c r="G33" s="33"/>
      <c r="H33" s="35" t="s">
        <v>70</v>
      </c>
      <c r="I33" s="34"/>
      <c r="J33" s="16" t="s">
        <v>71</v>
      </c>
      <c r="K33" s="18">
        <v>44561</v>
      </c>
      <c r="L33" s="19">
        <v>79.650000000000006</v>
      </c>
      <c r="M33" s="45" t="s">
        <v>57</v>
      </c>
      <c r="N33" s="2"/>
    </row>
    <row r="34" spans="1:14" ht="63" customHeight="1" x14ac:dyDescent="0.25">
      <c r="A34" s="29" t="s">
        <v>58</v>
      </c>
      <c r="B34" s="17">
        <v>273200</v>
      </c>
      <c r="C34" s="17">
        <v>150</v>
      </c>
      <c r="D34" s="32">
        <v>0</v>
      </c>
      <c r="E34" s="33"/>
      <c r="F34" s="32">
        <v>0</v>
      </c>
      <c r="G34" s="33"/>
      <c r="H34" s="35" t="s">
        <v>30</v>
      </c>
      <c r="I34" s="34"/>
      <c r="J34" s="16"/>
      <c r="K34" s="18"/>
      <c r="L34" s="19"/>
      <c r="M34" s="46"/>
      <c r="N34" s="2"/>
    </row>
    <row r="35" spans="1:14" ht="42.75" x14ac:dyDescent="0.25">
      <c r="A35" s="20" t="s">
        <v>31</v>
      </c>
      <c r="B35" s="9">
        <v>273500</v>
      </c>
      <c r="C35" s="9">
        <v>150</v>
      </c>
      <c r="D35" s="69">
        <v>7.1</v>
      </c>
      <c r="E35" s="70"/>
      <c r="F35" s="69">
        <v>7.1</v>
      </c>
      <c r="G35" s="70"/>
      <c r="H35" s="69" t="s">
        <v>30</v>
      </c>
      <c r="I35" s="70"/>
      <c r="J35" s="10"/>
      <c r="K35" s="10"/>
      <c r="L35" s="11"/>
      <c r="M35" s="10"/>
      <c r="N35" s="1"/>
    </row>
    <row r="36" spans="1:14" ht="42.75" x14ac:dyDescent="0.25">
      <c r="A36" s="20" t="s">
        <v>61</v>
      </c>
      <c r="B36" s="9">
        <v>281362</v>
      </c>
      <c r="C36" s="9">
        <v>60</v>
      </c>
      <c r="D36" s="47">
        <v>-0.98</v>
      </c>
      <c r="E36" s="48"/>
      <c r="F36" s="47">
        <v>-0.98</v>
      </c>
      <c r="G36" s="48"/>
      <c r="H36" s="47" t="s">
        <v>62</v>
      </c>
      <c r="I36" s="48"/>
      <c r="J36" s="10"/>
      <c r="K36" s="10"/>
      <c r="L36" s="11"/>
      <c r="M36" s="10"/>
      <c r="N36" s="1"/>
    </row>
    <row r="37" spans="1:14" ht="28.5" x14ac:dyDescent="0.25">
      <c r="A37" s="20" t="s">
        <v>64</v>
      </c>
      <c r="B37" s="9">
        <v>314110</v>
      </c>
      <c r="C37" s="9">
        <v>780</v>
      </c>
      <c r="D37" s="52">
        <v>0</v>
      </c>
      <c r="E37" s="53"/>
      <c r="F37" s="52">
        <v>0</v>
      </c>
      <c r="G37" s="53"/>
      <c r="H37" s="52"/>
      <c r="I37" s="53"/>
      <c r="J37" s="56"/>
      <c r="K37" s="14"/>
      <c r="L37" s="15"/>
      <c r="M37" s="9"/>
      <c r="N37" s="1"/>
    </row>
    <row r="38" spans="1:14" ht="45" x14ac:dyDescent="0.25">
      <c r="A38" s="20" t="s">
        <v>32</v>
      </c>
      <c r="B38" s="9">
        <v>331110</v>
      </c>
      <c r="C38" s="9">
        <v>65</v>
      </c>
      <c r="D38" s="69">
        <v>2.7</v>
      </c>
      <c r="E38" s="70"/>
      <c r="F38" s="69">
        <v>2.7</v>
      </c>
      <c r="G38" s="70"/>
      <c r="H38" s="69" t="s">
        <v>33</v>
      </c>
      <c r="I38" s="70"/>
      <c r="J38" s="13" t="s">
        <v>59</v>
      </c>
      <c r="K38" s="14">
        <v>44561</v>
      </c>
      <c r="L38" s="9">
        <v>55</v>
      </c>
      <c r="M38" s="13" t="s">
        <v>34</v>
      </c>
      <c r="N38" s="1"/>
    </row>
    <row r="39" spans="1:14" ht="28.5" x14ac:dyDescent="0.25">
      <c r="A39" s="20" t="s">
        <v>73</v>
      </c>
      <c r="B39" s="9">
        <v>332110</v>
      </c>
      <c r="C39" s="9">
        <v>226.3</v>
      </c>
      <c r="D39" s="63">
        <v>0</v>
      </c>
      <c r="E39" s="64"/>
      <c r="F39" s="63">
        <v>0</v>
      </c>
      <c r="G39" s="64"/>
      <c r="H39" s="63"/>
      <c r="I39" s="64"/>
      <c r="J39" s="13"/>
      <c r="K39" s="14"/>
      <c r="L39" s="9"/>
      <c r="M39" s="13"/>
      <c r="N39" s="1"/>
    </row>
    <row r="40" spans="1:14" ht="57" x14ac:dyDescent="0.25">
      <c r="A40" s="20" t="s">
        <v>74</v>
      </c>
      <c r="B40" s="9">
        <v>336110</v>
      </c>
      <c r="C40" s="9">
        <v>250</v>
      </c>
      <c r="D40" s="61">
        <v>25</v>
      </c>
      <c r="E40" s="62"/>
      <c r="F40" s="61">
        <v>25</v>
      </c>
      <c r="G40" s="62"/>
      <c r="H40" s="61" t="s">
        <v>72</v>
      </c>
      <c r="I40" s="62"/>
      <c r="J40" s="13" t="s">
        <v>85</v>
      </c>
      <c r="K40" s="14">
        <v>44561</v>
      </c>
      <c r="L40" s="9">
        <v>25</v>
      </c>
      <c r="M40" s="13" t="s">
        <v>86</v>
      </c>
      <c r="N40" s="1"/>
    </row>
    <row r="41" spans="1:14" ht="28.5" x14ac:dyDescent="0.25">
      <c r="A41" s="20" t="s">
        <v>65</v>
      </c>
      <c r="B41" s="9">
        <v>339110</v>
      </c>
      <c r="C41" s="9">
        <v>42</v>
      </c>
      <c r="D41" s="52">
        <v>0</v>
      </c>
      <c r="E41" s="53"/>
      <c r="F41" s="52">
        <v>0</v>
      </c>
      <c r="G41" s="53"/>
      <c r="H41" s="52"/>
      <c r="I41" s="53"/>
      <c r="J41" s="13"/>
      <c r="K41" s="14"/>
      <c r="L41" s="9"/>
      <c r="M41" s="13"/>
      <c r="N41" s="1"/>
    </row>
    <row r="42" spans="1:14" x14ac:dyDescent="0.25">
      <c r="A42" s="20" t="s">
        <v>37</v>
      </c>
      <c r="B42" s="9"/>
      <c r="C42" s="9">
        <f>C41+C40+C39+C38+C37+C36+C35+C34+C33+C32+C31+C30+C29+C28+C27+C26+C25+C23+C21+C20+C19+C18+C17+C16+C15</f>
        <v>19284</v>
      </c>
      <c r="D42" s="69">
        <f>D41+D40+D39+D38+D37+D36+D35+D34+D33+D32+D31+D30+D29+D28+D27+D26+D25+D26+D24+D23+D22+D21+D20+D19+D18+D17+D16+D15+C45</f>
        <v>1206.74</v>
      </c>
      <c r="E42" s="70"/>
      <c r="F42" s="69">
        <f>F41+F40+F39+F38+F37+F36+F35+F34+F33+F32+F31+F30+F29+F28+F27+F26+F25+F24+F23+F22+F21+F20+F19+F18+F17+F16+F15</f>
        <v>1206.74</v>
      </c>
      <c r="G42" s="70"/>
      <c r="H42" s="69"/>
      <c r="I42" s="70"/>
      <c r="J42" s="13"/>
      <c r="K42" s="14"/>
      <c r="L42" s="9"/>
      <c r="M42" s="13"/>
    </row>
    <row r="43" spans="1:14" x14ac:dyDescent="0.25">
      <c r="A43" s="21"/>
      <c r="B43" s="22"/>
      <c r="C43" s="22"/>
      <c r="D43" s="23"/>
      <c r="E43" s="23"/>
      <c r="F43" s="23"/>
      <c r="G43" s="23"/>
      <c r="H43" s="23"/>
      <c r="I43" s="23"/>
      <c r="J43" s="21"/>
      <c r="K43" s="24"/>
      <c r="L43" s="22"/>
      <c r="M43" s="21"/>
    </row>
    <row r="44" spans="1:14" x14ac:dyDescent="0.25">
      <c r="A44" s="21"/>
      <c r="B44" s="22"/>
      <c r="C44" s="22"/>
      <c r="D44" s="23"/>
      <c r="E44" s="23"/>
      <c r="F44" s="23"/>
      <c r="G44" s="23"/>
      <c r="H44" s="23"/>
      <c r="I44" s="23"/>
      <c r="J44" s="21"/>
      <c r="K44" s="24"/>
      <c r="L44" s="22"/>
      <c r="M44" s="21"/>
    </row>
    <row r="45" spans="1:14" x14ac:dyDescent="0.25">
      <c r="A45" s="21"/>
      <c r="B45" s="22"/>
      <c r="C45" s="22"/>
      <c r="D45" s="23"/>
      <c r="E45" s="23"/>
      <c r="F45" s="23"/>
      <c r="G45" s="23"/>
      <c r="H45" s="23"/>
      <c r="I45" s="23"/>
      <c r="J45" s="21"/>
      <c r="K45" s="24"/>
      <c r="L45" s="22"/>
      <c r="M45" s="21"/>
    </row>
    <row r="46" spans="1:14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</sheetData>
  <mergeCells count="45">
    <mergeCell ref="D42:E42"/>
    <mergeCell ref="F42:G42"/>
    <mergeCell ref="H42:I42"/>
    <mergeCell ref="A12:A14"/>
    <mergeCell ref="B12:B14"/>
    <mergeCell ref="C12:C14"/>
    <mergeCell ref="D12:G13"/>
    <mergeCell ref="D14:E14"/>
    <mergeCell ref="F14:G14"/>
    <mergeCell ref="H23:I23"/>
    <mergeCell ref="D23:E23"/>
    <mergeCell ref="D15:E15"/>
    <mergeCell ref="F15:G15"/>
    <mergeCell ref="H15:I15"/>
    <mergeCell ref="D17:E17"/>
    <mergeCell ref="F17:G17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H17:I17"/>
    <mergeCell ref="D22:E22"/>
    <mergeCell ref="F22:G22"/>
    <mergeCell ref="H22:I22"/>
    <mergeCell ref="F23:G23"/>
    <mergeCell ref="D24:E24"/>
    <mergeCell ref="F24:G24"/>
    <mergeCell ref="H24:I24"/>
    <mergeCell ref="D31:E31"/>
    <mergeCell ref="F31:G31"/>
    <mergeCell ref="H38:I38"/>
    <mergeCell ref="H31:I31"/>
    <mergeCell ref="D35:E35"/>
    <mergeCell ref="F35:G35"/>
    <mergeCell ref="H35:I35"/>
    <mergeCell ref="D38:E38"/>
    <mergeCell ref="F38:G3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2022-02-10T11:53:04Z</dcterms:modified>
</cp:coreProperties>
</file>