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  <sheet name="Лист4" sheetId="7" r:id="rId5"/>
  </sheets>
  <calcPr calcId="144525"/>
</workbook>
</file>

<file path=xl/calcChain.xml><?xml version="1.0" encoding="utf-8"?>
<calcChain xmlns="http://schemas.openxmlformats.org/spreadsheetml/2006/main">
  <c r="N7" i="6" l="1"/>
  <c r="D243" i="3" l="1"/>
  <c r="E35" i="3" l="1"/>
  <c r="E243" i="3" s="1"/>
  <c r="N8" i="6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<sst xmlns="http://schemas.openxmlformats.org/spreadsheetml/2006/main" count="992" uniqueCount="501">
  <si>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</si>
  <si>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</si>
  <si>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</si>
  <si>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</si>
  <si>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</si>
  <si>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</si>
  <si>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</si>
  <si>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</si>
  <si>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</si>
  <si>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</si>
  <si>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</si>
  <si>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</si>
  <si>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</si>
  <si>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</si>
  <si>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</si>
  <si>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</si>
  <si>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</si>
  <si>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</si>
  <si>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</si>
  <si>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</si>
  <si>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</si>
  <si>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</si>
  <si>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</si>
  <si>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</si>
  <si>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</si>
  <si>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</si>
  <si>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</si>
  <si>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</si>
  <si>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</si>
  <si>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</si>
  <si>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</si>
  <si>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</si>
  <si>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</si>
  <si>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</si>
  <si>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</si>
  <si>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</si>
  <si>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</si>
  <si>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</si>
  <si>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</si>
  <si>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</si>
  <si>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</si>
  <si>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</si>
  <si>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</si>
  <si>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</si>
  <si>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</si>
  <si>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</si>
  <si>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</si>
  <si>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</si>
  <si>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</si>
  <si>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</si>
  <si>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</si>
  <si>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</si>
  <si>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</si>
  <si>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</si>
  <si>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</si>
  <si>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</si>
  <si>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</si>
  <si>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</si>
  <si>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</si>
  <si>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</si>
  <si>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</si>
  <si>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</si>
  <si>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</si>
  <si>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</si>
  <si>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</si>
  <si>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</si>
  <si>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</si>
  <si>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</si>
  <si>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</si>
  <si>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</si>
  <si>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</si>
  <si>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</si>
  <si>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</si>
  <si>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</si>
  <si>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</si>
  <si>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</si>
  <si>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</si>
  <si>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</si>
  <si>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</si>
  <si>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</si>
  <si>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</si>
  <si>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</si>
  <si>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</si>
  <si>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</si>
  <si>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</si>
  <si>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</si>
  <si>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</si>
  <si>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</si>
  <si>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</si>
  <si>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</si>
  <si>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</si>
  <si>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</si>
  <si>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</si>
  <si>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</si>
  <si>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</si>
  <si>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</si>
  <si>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</si>
  <si>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</si>
  <si>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</si>
  <si>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</si>
  <si>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</si>
  <si>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</si>
  <si>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</si>
  <si>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</si>
  <si>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</si>
  <si>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</si>
  <si>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</si>
  <si>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</si>
  <si>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</si>
  <si>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</si>
  <si>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</si>
  <si>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</si>
  <si>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</si>
  <si>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</si>
  <si>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</si>
  <si>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</si>
  <si>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</si>
  <si>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</si>
  <si>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</si>
  <si>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</si>
  <si>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</si>
  <si>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</si>
  <si>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</si>
  <si>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</si>
  <si>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</si>
  <si>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</si>
  <si>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</si>
  <si>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</si>
  <si>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</si>
  <si>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</si>
  <si>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</si>
  <si>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</si>
  <si>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</si>
  <si>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</si>
  <si>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</si>
  <si>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</si>
  <si>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</si>
  <si>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</si>
  <si>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</si>
  <si>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</si>
  <si>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</si>
  <si>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</si>
  <si>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</si>
  <si>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</si>
  <si>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</si>
  <si>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</si>
  <si>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</si>
  <si>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</si>
  <si>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</si>
  <si>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</si>
  <si>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</si>
  <si>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</si>
  <si>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</si>
  <si>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</si>
  <si>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</si>
  <si>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</si>
  <si>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</si>
  <si>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</si>
  <si>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</si>
  <si>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</si>
  <si>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</si>
  <si>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</si>
  <si>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</si>
  <si>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</si>
  <si>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</si>
  <si>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</si>
  <si>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</si>
  <si>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</si>
  <si>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</si>
  <si>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</si>
  <si>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</si>
  <si>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</si>
  <si>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</si>
  <si>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</si>
  <si>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</si>
  <si>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</si>
  <si>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</si>
  <si>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</si>
  <si>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</si>
  <si>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</si>
  <si>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</si>
  <si>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</si>
  <si>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</si>
  <si>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</si>
  <si>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</si>
  <si>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</si>
  <si>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</si>
  <si>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</si>
  <si>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</si>
  <si>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</si>
  <si>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</si>
  <si>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</si>
  <si>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</si>
  <si>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</si>
  <si>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</si>
  <si>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</si>
  <si>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</si>
  <si>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</si>
  <si>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</si>
  <si>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</si>
  <si>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</si>
  <si>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</si>
  <si>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</si>
  <si>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</si>
  <si>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</si>
  <si>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</si>
  <si>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</si>
  <si>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</si>
  <si>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</si>
  <si>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</si>
  <si>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</si>
  <si>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</si>
  <si>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</si>
  <si>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</si>
  <si>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</si>
  <si>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</si>
  <si>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</si>
  <si>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</si>
  <si>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</si>
  <si>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</si>
  <si>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</si>
  <si>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</si>
  <si>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</si>
  <si>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</si>
  <si>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</si>
  <si>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</si>
  <si>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</si>
  <si>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</si>
  <si>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</si>
  <si>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</si>
  <si>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</si>
  <si>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</si>
  <si>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</si>
  <si>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</si>
  <si>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</si>
  <si>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</si>
  <si>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</si>
  <si>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</si>
  <si>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</si>
  <si>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</si>
  <si>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</si>
  <si>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</si>
  <si>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</si>
  <si>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</si>
  <si>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</si>
  <si>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</si>
  <si>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</si>
  <si>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</si>
  <si>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</si>
  <si>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</si>
  <si>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</si>
  <si>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</si>
  <si>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</si>
  <si>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</si>
  <si>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</si>
  <si>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</si>
  <si>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</si>
  <si>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</si>
  <si>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</si>
  <si>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</si>
  <si>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</si>
  <si>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</si>
  <si>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</si>
  <si>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</si>
  <si>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</si>
  <si>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</si>
  <si>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</si>
  <si>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</si>
  <si>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</si>
  <si>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</si>
  <si>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</si>
  <si>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</si>
  <si>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</si>
  <si>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</si>
  <si>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</si>
  <si>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</si>
  <si>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</si>
  <si>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</si>
  <si>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</si>
  <si>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</si>
  <si>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</si>
  <si>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</si>
  <si>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</si>
  <si>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</si>
  <si>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</si>
  <si>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</si>
  <si>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</si>
  <si>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</si>
  <si>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</si>
  <si>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</si>
  <si>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</si>
  <si>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</si>
  <si>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</si>
  <si>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</si>
  <si>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</si>
  <si>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</si>
  <si>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</si>
  <si>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</si>
  <si>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</si>
  <si>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</si>
  <si>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</si>
  <si>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</si>
  <si>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</si>
  <si>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</si>
  <si>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</si>
  <si>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</si>
  <si>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</si>
  <si>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</si>
  <si>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</si>
  <si>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</si>
  <si>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</si>
  <si>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</si>
  <si>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</si>
  <si>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</si>
  <si>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</si>
  <si>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</si>
  <si>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</si>
  <si>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</si>
  <si>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</si>
  <si>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</si>
  <si>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</si>
  <si>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</si>
  <si>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</si>
  <si>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</si>
  <si>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</si>
  <si>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</si>
  <si>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</si>
  <si>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</si>
  <si>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</si>
  <si>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</si>
  <si>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</si>
  <si>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</si>
  <si>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</si>
  <si>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</si>
  <si>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</si>
  <si>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</si>
  <si>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</si>
  <si>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</si>
  <si>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</si>
  <si>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</si>
  <si>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</si>
  <si>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</si>
  <si>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</si>
  <si>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</si>
  <si>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</si>
  <si>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</si>
  <si>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</si>
  <si>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</si>
  <si>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</si>
  <si>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</si>
  <si>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</si>
  <si>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</si>
  <si>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</si>
  <si>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</si>
  <si>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</si>
  <si>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</si>
  <si>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</si>
  <si>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</si>
  <si>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</si>
  <si>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</si>
  <si>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</si>
  <si>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</si>
  <si>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</si>
  <si>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</si>
  <si>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</si>
  <si>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</si>
  <si>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</si>
  <si>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</si>
  <si>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</si>
  <si>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</si>
  <si>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</si>
  <si>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</si>
  <si>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</si>
  <si>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</si>
  <si>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</si>
  <si>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</si>
  <si>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</si>
  <si>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</si>
  <si>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</si>
  <si>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</si>
  <si>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</si>
  <si>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</si>
  <si>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</si>
  <si>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</si>
  <si>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</si>
  <si>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</si>
  <si>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</si>
  <si>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</si>
  <si>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</si>
  <si>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</si>
  <si>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</si>
  <si>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 xml:space="preserve">Energy Clean SRL </t>
  </si>
  <si>
    <t>Teletrans SRL</t>
  </si>
  <si>
    <t xml:space="preserve">Transigurtur SRL </t>
  </si>
  <si>
    <t>IM pentru Servicii</t>
  </si>
  <si>
    <t>CRAFTI BUSINESS S.R.L.</t>
  </si>
  <si>
    <t>222810</t>
  </si>
  <si>
    <t>Remunerarea muncii temporare</t>
  </si>
  <si>
    <t>222190</t>
  </si>
  <si>
    <t xml:space="preserve"> Alte servicii  Comunale</t>
  </si>
  <si>
    <t>IM Regia comunal locativa Vadul lui Voda</t>
  </si>
  <si>
    <t>Rusciuc Tamara</t>
  </si>
  <si>
    <t>Meriacri Sergiu</t>
  </si>
  <si>
    <t>Executate cheltueli de casa,mii lei Total de la inceputul anului</t>
  </si>
  <si>
    <t>TESTARE-SERVICE S.R.L.</t>
  </si>
  <si>
    <t xml:space="preserve"> IS Servicii Paza a MAI  </t>
  </si>
  <si>
    <t xml:space="preserve"> Servicii postale </t>
  </si>
  <si>
    <t>222980</t>
  </si>
  <si>
    <t>Startur-Service SRL</t>
  </si>
  <si>
    <t>MF-Trezoreria de Stat</t>
  </si>
  <si>
    <t>ECOBIO GRUP SRL</t>
  </si>
  <si>
    <t>Set Service SA</t>
  </si>
  <si>
    <t>DVD-TRANS SRL</t>
  </si>
  <si>
    <t>Auto-Asistenta SRL</t>
  </si>
  <si>
    <t>Flacara Albastra SRL</t>
  </si>
  <si>
    <t>319210</t>
  </si>
  <si>
    <t>Cladiri in curs de executie</t>
  </si>
  <si>
    <t>C.E.M.F. RAISA PACALO</t>
  </si>
  <si>
    <t>273900</t>
  </si>
  <si>
    <t xml:space="preserve">Compensatii </t>
  </si>
  <si>
    <t>servicii medicale</t>
  </si>
  <si>
    <t>332110</t>
  </si>
  <si>
    <t xml:space="preserve">IS CENTRUL DE INSTRUIRE IN DOMENIUL </t>
  </si>
  <si>
    <r>
      <t xml:space="preserve">transmis pe email: </t>
    </r>
    <r>
      <rPr>
        <i/>
        <sz val="10"/>
        <color theme="1"/>
        <rFont val="Times New Roman"/>
        <family val="1"/>
        <charset val="204"/>
      </rPr>
      <t>buget.transparent@pmc.md</t>
    </r>
  </si>
  <si>
    <t>privind cheltuielile efectuate pe parcusul lunii ianuarie 2023</t>
  </si>
  <si>
    <t xml:space="preserve">                                                                                                                                                                   </t>
  </si>
  <si>
    <t>2023-0000000</t>
  </si>
  <si>
    <t>2023-0000000111</t>
  </si>
  <si>
    <t>PRIMEX-COM SRL</t>
  </si>
  <si>
    <t xml:space="preserve"> Centrul de metrologie aplicata si certificare I.S.</t>
  </si>
  <si>
    <t>Servicii de reparatie curent</t>
  </si>
  <si>
    <t>2023-000000</t>
  </si>
  <si>
    <t>31,12,2023</t>
  </si>
  <si>
    <t>Contribuţii de asigurări sociale de stat obligatorii</t>
  </si>
  <si>
    <t>Procurarea produselor alimentare Legum</t>
  </si>
  <si>
    <t xml:space="preserve">Servicii de paza </t>
  </si>
  <si>
    <t>Servicii medicale</t>
  </si>
  <si>
    <t xml:space="preserve"> WASH&amp;DRY SRL</t>
  </si>
  <si>
    <t>2023-0000000481</t>
  </si>
  <si>
    <t>2023-0000000543</t>
  </si>
  <si>
    <t>2023-0000000544</t>
  </si>
  <si>
    <t>2023-0000000479</t>
  </si>
  <si>
    <t>2023-0000000478</t>
  </si>
  <si>
    <t>Prodagrotrade SRL</t>
  </si>
  <si>
    <t>Alim Total SRL</t>
  </si>
  <si>
    <t>Lovis AngroSRL</t>
  </si>
  <si>
    <t>Delmix-Prim SRL</t>
  </si>
  <si>
    <t>2023-0000000767</t>
  </si>
  <si>
    <t>2023-0000000457</t>
  </si>
  <si>
    <t>Livi Mad Com SRL</t>
  </si>
  <si>
    <t>2023-0000000720</t>
  </si>
  <si>
    <t>IT-Tehnologie Service SRL</t>
  </si>
  <si>
    <t>2023-0000000640</t>
  </si>
  <si>
    <t>2023-0000000726</t>
  </si>
  <si>
    <t>2023-0000000480</t>
  </si>
  <si>
    <t>2023-0000000485</t>
  </si>
  <si>
    <t>Alfin Protect SRL</t>
  </si>
  <si>
    <t>2023-0000000629</t>
  </si>
  <si>
    <t>Procurarea uneltelor si utilajelor</t>
  </si>
  <si>
    <t>Mold-Didactica IS</t>
  </si>
  <si>
    <t>2023-0000000883</t>
  </si>
  <si>
    <t>2023-0000000172</t>
  </si>
  <si>
    <t xml:space="preserve">Procurarea produselor alimentare </t>
  </si>
  <si>
    <t xml:space="preserve"> Procurarea materialelor de constructie </t>
  </si>
  <si>
    <t>2023-0000000905</t>
  </si>
  <si>
    <t>2023-0000000984</t>
  </si>
  <si>
    <t>2023-0000000986</t>
  </si>
  <si>
    <t>Procrimax SRL</t>
  </si>
  <si>
    <t>2023-0000000903</t>
  </si>
  <si>
    <t>Drumul Viilor SRL</t>
  </si>
  <si>
    <t>2023-0000000957</t>
  </si>
  <si>
    <t>SmartGrup SRL</t>
  </si>
  <si>
    <t xml:space="preserve">Servicii neatribuite altor aliniate    </t>
  </si>
  <si>
    <t>2023-0000000899</t>
  </si>
  <si>
    <t>Numărul de angajați conform statelor de personal 2005,1 ,efectiv 1864,9 persoane 1535</t>
  </si>
  <si>
    <t>Nobil Prest SRL</t>
  </si>
  <si>
    <t>2023-00000001071</t>
  </si>
  <si>
    <t>2023-0000000991</t>
  </si>
  <si>
    <t>267,9</t>
  </si>
  <si>
    <t>139,2</t>
  </si>
  <si>
    <t>3090,0</t>
  </si>
  <si>
    <t>166,4</t>
  </si>
  <si>
    <t>148,1</t>
  </si>
  <si>
    <t>7542,9</t>
  </si>
  <si>
    <t>4176,0</t>
  </si>
  <si>
    <t>1364,9</t>
  </si>
  <si>
    <t>11100,0</t>
  </si>
  <si>
    <t>2266,9</t>
  </si>
  <si>
    <t>2086,8</t>
  </si>
  <si>
    <t>22,8</t>
  </si>
  <si>
    <t>190,0</t>
  </si>
  <si>
    <t>234,0</t>
  </si>
  <si>
    <t>28580,7</t>
  </si>
  <si>
    <t>84,3</t>
  </si>
  <si>
    <t>231,4</t>
  </si>
  <si>
    <t>1683,0</t>
  </si>
  <si>
    <t>764,0</t>
  </si>
  <si>
    <t>615,0</t>
  </si>
  <si>
    <t>1101,2</t>
  </si>
  <si>
    <t>206091,7</t>
  </si>
  <si>
    <t>13,02,2023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</si>
</sst>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338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2" fillId="3" borderId="5" xfId="1" applyNumberFormat="1" applyFont="1" applyFill="1" applyBorder="1" applyAlignment="1">
      <alignment vertical="top" wrapText="1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right" vertical="top"/>
    </xf>
    <xf numFmtId="0" fontId="12" fillId="3" borderId="1" xfId="3" applyNumberFormat="1" applyFont="1" applyFill="1" applyBorder="1" applyAlignment="1">
      <alignment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0" fillId="2" borderId="0" xfId="0" applyFill="1"/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/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12" fillId="3" borderId="2" xfId="1" applyNumberFormat="1" applyFont="1" applyFill="1" applyBorder="1" applyAlignment="1">
      <alignment horizontal="left" vertical="top" wrapText="1"/>
    </xf>
    <xf numFmtId="0" fontId="14" fillId="3" borderId="6" xfId="3" applyNumberFormat="1" applyFont="1" applyFill="1" applyBorder="1" applyAlignment="1">
      <alignment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164" fontId="0" fillId="0" borderId="0" xfId="0" applyNumberFormat="1"/>
    <xf numFmtId="49" fontId="0" fillId="0" borderId="0" xfId="0" applyNumberFormat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14" fontId="27" fillId="3" borderId="8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0" fontId="12" fillId="3" borderId="1" xfId="1" applyNumberFormat="1" applyFont="1" applyFill="1" applyBorder="1" applyAlignment="1">
      <alignment horizontal="left" vertical="center" wrapText="1"/>
    </xf>
    <xf numFmtId="0" fontId="12" fillId="3" borderId="2" xfId="1" applyNumberFormat="1" applyFont="1" applyFill="1" applyBorder="1" applyAlignment="1">
      <alignment horizontal="left" vertical="center" wrapText="1"/>
    </xf>
    <xf numFmtId="0" fontId="12" fillId="3" borderId="1" xfId="1" applyNumberFormat="1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right" vertical="top" wrapText="1"/>
    </xf>
    <xf numFmtId="49" fontId="9" fillId="3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/>
    </xf>
    <xf numFmtId="164" fontId="22" fillId="4" borderId="1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left" vertical="top" wrapText="1"/>
    </xf>
    <xf numFmtId="49" fontId="8" fillId="4" borderId="5" xfId="0" applyNumberFormat="1" applyFont="1" applyFill="1" applyBorder="1" applyAlignment="1">
      <alignment horizontal="left" vertical="top"/>
    </xf>
    <xf numFmtId="0" fontId="11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left" vertical="top"/>
    </xf>
    <xf numFmtId="164" fontId="22" fillId="4" borderId="10" xfId="0" applyNumberFormat="1" applyFont="1" applyFill="1" applyBorder="1" applyAlignment="1">
      <alignment horizontal="right" vertical="center" wrapText="1"/>
    </xf>
    <xf numFmtId="49" fontId="9" fillId="4" borderId="1" xfId="0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right" vertical="center"/>
    </xf>
    <xf numFmtId="0" fontId="11" fillId="4" borderId="16" xfId="0" applyFont="1" applyFill="1" applyBorder="1" applyAlignment="1">
      <alignment horizontal="left" vertical="top" wrapText="1"/>
    </xf>
    <xf numFmtId="44" fontId="11" fillId="4" borderId="1" xfId="5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12" fillId="3" borderId="0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 wrapText="1"/>
    </xf>
    <xf numFmtId="49" fontId="8" fillId="3" borderId="6" xfId="0" applyNumberFormat="1" applyFont="1" applyFill="1" applyBorder="1" applyAlignment="1">
      <alignment horizontal="left" vertical="top"/>
    </xf>
    <xf numFmtId="49" fontId="9" fillId="3" borderId="5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164" fontId="2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/>
    </xf>
    <xf numFmtId="164" fontId="2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12" fillId="3" borderId="11" xfId="1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/>
    </xf>
    <xf numFmtId="164" fontId="22" fillId="3" borderId="1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top" wrapText="1"/>
    </xf>
    <xf numFmtId="14" fontId="12" fillId="3" borderId="10" xfId="1" applyNumberFormat="1" applyFont="1" applyFill="1" applyBorder="1" applyAlignment="1">
      <alignment horizontal="center" vertical="top" wrapText="1"/>
    </xf>
    <xf numFmtId="0" fontId="12" fillId="3" borderId="7" xfId="1" applyNumberFormat="1" applyFont="1" applyFill="1" applyBorder="1" applyAlignment="1">
      <alignment horizontal="center" vertical="top" wrapText="1"/>
    </xf>
    <xf numFmtId="14" fontId="12" fillId="3" borderId="1" xfId="1" applyNumberFormat="1" applyFont="1" applyFill="1" applyBorder="1" applyAlignment="1">
      <alignment horizontal="center" vertical="top" wrapText="1"/>
    </xf>
    <xf numFmtId="164" fontId="12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4" fillId="3" borderId="1" xfId="3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2" fillId="3" borderId="1" xfId="3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top" wrapText="1"/>
    </xf>
    <xf numFmtId="164" fontId="12" fillId="3" borderId="11" xfId="1" applyNumberFormat="1" applyFont="1" applyFill="1" applyBorder="1" applyAlignment="1">
      <alignment horizontal="center" vertical="top" wrapText="1"/>
    </xf>
    <xf numFmtId="0" fontId="12" fillId="3" borderId="5" xfId="3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>
      <alignment horizontal="center" vertical="top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2" fillId="3" borderId="6" xfId="1" applyNumberFormat="1" applyFont="1" applyFill="1" applyBorder="1" applyAlignment="1">
      <alignment horizontal="center" vertical="top" wrapText="1"/>
    </xf>
    <xf numFmtId="164" fontId="12" fillId="3" borderId="9" xfId="1" applyNumberFormat="1" applyFont="1" applyFill="1" applyBorder="1" applyAlignment="1">
      <alignment horizontal="center" vertical="top" wrapText="1"/>
    </xf>
    <xf numFmtId="0" fontId="12" fillId="3" borderId="6" xfId="3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" borderId="9" xfId="1" applyNumberFormat="1" applyFont="1" applyFill="1" applyBorder="1" applyAlignment="1">
      <alignment horizontal="center" vertical="top" wrapText="1"/>
    </xf>
    <xf numFmtId="14" fontId="12" fillId="3" borderId="6" xfId="1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top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8" fillId="3" borderId="1" xfId="4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3" borderId="0" xfId="4" applyNumberForma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0" fontId="16" fillId="0" borderId="1" xfId="0" applyFont="1" applyBorder="1"/>
    <xf numFmtId="164" fontId="9" fillId="3" borderId="1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6" fillId="3" borderId="0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4" fontId="15" fillId="3" borderId="10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7" fillId="3" borderId="1" xfId="0" applyNumberFormat="1" applyFont="1" applyFill="1" applyBorder="1" applyAlignment="1">
      <alignment horizontal="right" vertical="top"/>
    </xf>
    <xf numFmtId="0" fontId="16" fillId="3" borderId="1" xfId="0" applyFont="1" applyFill="1" applyBorder="1"/>
    <xf numFmtId="164" fontId="15" fillId="3" borderId="6" xfId="0" applyNumberFormat="1" applyFont="1" applyFill="1" applyBorder="1" applyAlignment="1">
      <alignment horizontal="right" vertical="center" wrapText="1"/>
    </xf>
    <xf numFmtId="164" fontId="10" fillId="3" borderId="9" xfId="0" applyNumberFormat="1" applyFont="1" applyFill="1" applyBorder="1" applyAlignment="1">
      <alignment horizontal="right" vertical="center" wrapText="1"/>
    </xf>
    <xf numFmtId="164" fontId="10" fillId="3" borderId="4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4" fontId="27" fillId="3" borderId="0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right" vertical="center" wrapText="1"/>
    </xf>
    <xf numFmtId="164" fontId="29" fillId="3" borderId="1" xfId="0" applyNumberFormat="1" applyFont="1" applyFill="1" applyBorder="1" applyAlignment="1">
      <alignment horizontal="right" vertical="center" wrapText="1"/>
    </xf>
    <xf numFmtId="0" fontId="26" fillId="3" borderId="1" xfId="0" applyFont="1" applyFill="1" applyBorder="1"/>
    <xf numFmtId="164" fontId="22" fillId="3" borderId="10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left" vertical="center" wrapText="1"/>
    </xf>
    <xf numFmtId="164" fontId="9" fillId="3" borderId="6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left" vertical="center" wrapText="1"/>
    </xf>
    <xf numFmtId="164" fontId="7" fillId="3" borderId="5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164" fontId="10" fillId="3" borderId="5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/>
    <xf numFmtId="0" fontId="10" fillId="3" borderId="0" xfId="0" applyFont="1" applyFill="1" applyAlignment="1"/>
    <xf numFmtId="2" fontId="5" fillId="3" borderId="0" xfId="0" applyNumberFormat="1" applyFont="1" applyFill="1" applyAlignment="1">
      <alignment vertical="top"/>
    </xf>
    <xf numFmtId="2" fontId="0" fillId="0" borderId="0" xfId="0" applyNumberFormat="1"/>
    <xf numFmtId="0" fontId="31" fillId="3" borderId="1" xfId="0" applyFont="1" applyFill="1" applyBorder="1" applyAlignment="1">
      <alignment horizontal="right" vertical="center"/>
    </xf>
    <xf numFmtId="0" fontId="31" fillId="3" borderId="0" xfId="0" applyFont="1" applyFill="1" applyAlignment="1">
      <alignment horizontal="right" vertical="center"/>
    </xf>
    <xf numFmtId="0" fontId="32" fillId="0" borderId="0" xfId="0" applyFont="1"/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activeCell="A4" sqref="A4:J4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138"/>
      <c r="B1" s="139"/>
      <c r="C1" s="139"/>
      <c r="D1" s="140"/>
      <c r="E1" s="141"/>
      <c r="F1" s="318" t="s">
        <v>11</v>
      </c>
      <c r="G1" s="318"/>
      <c r="H1" s="318"/>
      <c r="I1" s="318"/>
      <c r="J1" s="318"/>
    </row>
    <row r="2" spans="1:11" x14ac:dyDescent="0.25">
      <c r="A2" s="138"/>
      <c r="B2" s="139"/>
      <c r="C2" s="139"/>
      <c r="D2" s="140"/>
      <c r="E2" s="141"/>
      <c r="F2" s="318" t="s">
        <v>12</v>
      </c>
      <c r="G2" s="318"/>
      <c r="H2" s="318"/>
      <c r="I2" s="318"/>
      <c r="J2" s="318"/>
    </row>
    <row r="3" spans="1:11" x14ac:dyDescent="0.25">
      <c r="A3" s="319" t="s">
        <v>0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1" x14ac:dyDescent="0.25">
      <c r="A4" s="320" t="s">
        <v>271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1" x14ac:dyDescent="0.25">
      <c r="A5" s="320" t="s">
        <v>1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11" x14ac:dyDescent="0.25">
      <c r="A6" s="317" t="s">
        <v>364</v>
      </c>
      <c r="B6" s="317"/>
      <c r="C6" s="317"/>
      <c r="D6" s="317"/>
      <c r="E6" s="317"/>
      <c r="F6" s="317"/>
      <c r="G6" s="317"/>
      <c r="H6" s="317"/>
      <c r="I6" s="317"/>
      <c r="J6" s="317"/>
    </row>
    <row r="7" spans="1:11" ht="22.5" x14ac:dyDescent="0.25">
      <c r="A7" s="325" t="s">
        <v>2</v>
      </c>
      <c r="B7" s="327" t="s">
        <v>3</v>
      </c>
      <c r="C7" s="329" t="s">
        <v>4</v>
      </c>
      <c r="D7" s="331" t="s">
        <v>168</v>
      </c>
      <c r="E7" s="136"/>
      <c r="F7" s="333" t="s">
        <v>52</v>
      </c>
      <c r="G7" s="322" t="s">
        <v>6</v>
      </c>
      <c r="H7" s="323"/>
      <c r="I7" s="324"/>
      <c r="J7" s="142" t="s">
        <v>10</v>
      </c>
    </row>
    <row r="8" spans="1:11" ht="45" customHeight="1" x14ac:dyDescent="0.25">
      <c r="A8" s="326"/>
      <c r="B8" s="328"/>
      <c r="C8" s="330"/>
      <c r="D8" s="332"/>
      <c r="E8" s="137" t="s">
        <v>5</v>
      </c>
      <c r="F8" s="334"/>
      <c r="G8" s="143" t="s">
        <v>7</v>
      </c>
      <c r="H8" s="143" t="s">
        <v>8</v>
      </c>
      <c r="I8" s="144" t="s">
        <v>9</v>
      </c>
      <c r="J8" s="142"/>
    </row>
    <row r="9" spans="1:11" x14ac:dyDescent="0.25">
      <c r="A9" s="145" t="s">
        <v>14</v>
      </c>
      <c r="B9" s="146">
        <v>211180</v>
      </c>
      <c r="C9" s="147">
        <v>114332.8</v>
      </c>
      <c r="D9" s="148">
        <v>56423</v>
      </c>
      <c r="E9" s="149">
        <v>10846.3</v>
      </c>
      <c r="F9" s="142" t="s">
        <v>14</v>
      </c>
      <c r="G9" s="142"/>
      <c r="H9" s="142"/>
      <c r="I9" s="150"/>
      <c r="J9" s="142"/>
    </row>
    <row r="10" spans="1:11" ht="22.5" x14ac:dyDescent="0.25">
      <c r="A10" s="151" t="s">
        <v>15</v>
      </c>
      <c r="B10" s="152">
        <v>211200</v>
      </c>
      <c r="C10" s="153"/>
      <c r="D10" s="154"/>
      <c r="E10" s="155"/>
      <c r="F10" s="156"/>
      <c r="G10" s="156"/>
      <c r="H10" s="156"/>
      <c r="I10" s="157"/>
      <c r="J10" s="142"/>
    </row>
    <row r="11" spans="1:11" ht="22.5" x14ac:dyDescent="0.25">
      <c r="A11" s="145" t="s">
        <v>16</v>
      </c>
      <c r="B11" s="146">
        <v>212100</v>
      </c>
      <c r="C11" s="147">
        <v>33114.800000000003</v>
      </c>
      <c r="D11" s="131">
        <v>16373.1</v>
      </c>
      <c r="E11" s="158">
        <v>3149.6</v>
      </c>
      <c r="F11" s="142" t="s">
        <v>16</v>
      </c>
      <c r="G11" s="142"/>
      <c r="H11" s="142"/>
      <c r="I11" s="142"/>
      <c r="J11" s="142"/>
    </row>
    <row r="12" spans="1:11" x14ac:dyDescent="0.25">
      <c r="A12" s="159" t="s">
        <v>17</v>
      </c>
      <c r="B12" s="160">
        <v>222110</v>
      </c>
      <c r="C12" s="161">
        <v>3383.3</v>
      </c>
      <c r="D12" s="162">
        <v>1353.5</v>
      </c>
      <c r="E12" s="163">
        <v>369</v>
      </c>
      <c r="F12" s="164" t="s">
        <v>36</v>
      </c>
      <c r="G12" s="164" t="s">
        <v>65</v>
      </c>
      <c r="H12" s="165">
        <v>44926</v>
      </c>
      <c r="I12" s="166">
        <v>3174.7</v>
      </c>
      <c r="J12" s="142" t="s">
        <v>47</v>
      </c>
    </row>
    <row r="13" spans="1:11" x14ac:dyDescent="0.25">
      <c r="A13" s="145" t="s">
        <v>18</v>
      </c>
      <c r="B13" s="146">
        <v>222130</v>
      </c>
      <c r="C13" s="147">
        <v>14993.6</v>
      </c>
      <c r="D13" s="131">
        <v>9463.7000000000007</v>
      </c>
      <c r="E13" s="158"/>
      <c r="F13" s="142" t="s">
        <v>37</v>
      </c>
      <c r="G13" s="142" t="s">
        <v>66</v>
      </c>
      <c r="H13" s="167">
        <v>44926</v>
      </c>
      <c r="I13" s="168">
        <v>6514</v>
      </c>
      <c r="J13" s="142" t="s">
        <v>48</v>
      </c>
    </row>
    <row r="14" spans="1:11" x14ac:dyDescent="0.25">
      <c r="A14" s="145" t="s">
        <v>19</v>
      </c>
      <c r="B14" s="146">
        <v>222120</v>
      </c>
      <c r="C14" s="147">
        <v>509.9</v>
      </c>
      <c r="D14" s="169">
        <v>374.7</v>
      </c>
      <c r="E14" s="158"/>
      <c r="F14" s="142" t="s">
        <v>41</v>
      </c>
      <c r="G14" s="142" t="s">
        <v>67</v>
      </c>
      <c r="H14" s="167">
        <v>44926</v>
      </c>
      <c r="I14" s="168">
        <v>316.8</v>
      </c>
      <c r="J14" s="142" t="s">
        <v>49</v>
      </c>
      <c r="K14" s="56"/>
    </row>
    <row r="15" spans="1:11" ht="22.5" x14ac:dyDescent="0.25">
      <c r="A15" s="145" t="s">
        <v>20</v>
      </c>
      <c r="B15" s="146">
        <v>222140</v>
      </c>
      <c r="C15" s="147">
        <v>3031.3</v>
      </c>
      <c r="D15" s="170">
        <v>1100</v>
      </c>
      <c r="E15" s="158">
        <v>221.3</v>
      </c>
      <c r="F15" s="142" t="s">
        <v>42</v>
      </c>
      <c r="G15" s="142" t="s">
        <v>68</v>
      </c>
      <c r="H15" s="167">
        <v>44926</v>
      </c>
      <c r="I15" s="168">
        <v>2615.6999999999998</v>
      </c>
      <c r="J15" s="142" t="s">
        <v>50</v>
      </c>
    </row>
    <row r="16" spans="1:11" x14ac:dyDescent="0.25">
      <c r="A16" s="171" t="s">
        <v>368</v>
      </c>
      <c r="B16" s="146">
        <v>222190</v>
      </c>
      <c r="C16" s="147">
        <v>352.4</v>
      </c>
      <c r="D16" s="169">
        <v>91.6</v>
      </c>
      <c r="E16" s="158">
        <v>28.6</v>
      </c>
      <c r="F16" s="172" t="s">
        <v>178</v>
      </c>
      <c r="G16" s="173" t="s">
        <v>164</v>
      </c>
      <c r="H16" s="54">
        <v>44926</v>
      </c>
      <c r="I16" s="174">
        <v>343.3</v>
      </c>
      <c r="J16" s="175" t="s">
        <v>165</v>
      </c>
    </row>
    <row r="17" spans="1:10" x14ac:dyDescent="0.25">
      <c r="A17" s="145" t="s">
        <v>85</v>
      </c>
      <c r="B17" s="146" t="s">
        <v>179</v>
      </c>
      <c r="C17" s="147">
        <v>583.4</v>
      </c>
      <c r="D17" s="147">
        <v>241.7</v>
      </c>
      <c r="E17" s="158">
        <v>62.3</v>
      </c>
      <c r="F17" s="142"/>
      <c r="G17" s="142"/>
      <c r="H17" s="142"/>
      <c r="I17" s="150"/>
      <c r="J17" s="142"/>
    </row>
    <row r="18" spans="1:10" x14ac:dyDescent="0.25">
      <c r="A18" s="145"/>
      <c r="B18" s="146"/>
      <c r="C18" s="176"/>
      <c r="D18" s="177">
        <v>77.7</v>
      </c>
      <c r="E18" s="178">
        <v>20</v>
      </c>
      <c r="F18" s="142" t="s">
        <v>85</v>
      </c>
      <c r="G18" s="142" t="s">
        <v>86</v>
      </c>
      <c r="H18" s="167">
        <v>44926</v>
      </c>
      <c r="I18" s="150">
        <v>104.4</v>
      </c>
      <c r="J18" s="142" t="s">
        <v>72</v>
      </c>
    </row>
    <row r="19" spans="1:10" x14ac:dyDescent="0.25">
      <c r="A19" s="145"/>
      <c r="B19" s="146"/>
      <c r="C19" s="146"/>
      <c r="D19" s="177">
        <v>86.9</v>
      </c>
      <c r="E19" s="178">
        <v>32.299999999999997</v>
      </c>
      <c r="F19" s="179" t="s">
        <v>21</v>
      </c>
      <c r="G19" s="142" t="s">
        <v>71</v>
      </c>
      <c r="H19" s="167">
        <v>44926</v>
      </c>
      <c r="I19" s="174">
        <v>210.4</v>
      </c>
      <c r="J19" s="142" t="s">
        <v>72</v>
      </c>
    </row>
    <row r="20" spans="1:10" ht="22.5" x14ac:dyDescent="0.25">
      <c r="A20" s="145"/>
      <c r="B20" s="146"/>
      <c r="C20" s="146"/>
      <c r="D20" s="177">
        <v>10</v>
      </c>
      <c r="E20" s="178"/>
      <c r="F20" s="179" t="s">
        <v>21</v>
      </c>
      <c r="G20" s="142" t="s">
        <v>346</v>
      </c>
      <c r="H20" s="167">
        <v>44926</v>
      </c>
      <c r="I20" s="174">
        <v>10</v>
      </c>
      <c r="J20" s="142" t="s">
        <v>61</v>
      </c>
    </row>
    <row r="21" spans="1:10" x14ac:dyDescent="0.25">
      <c r="A21" s="145"/>
      <c r="B21" s="146"/>
      <c r="C21" s="146"/>
      <c r="D21" s="177">
        <v>9.5</v>
      </c>
      <c r="E21" s="178"/>
      <c r="F21" s="179" t="s">
        <v>85</v>
      </c>
      <c r="G21" s="142"/>
      <c r="H21" s="167"/>
      <c r="I21" s="174"/>
      <c r="J21" s="142" t="s">
        <v>57</v>
      </c>
    </row>
    <row r="22" spans="1:10" ht="22.5" x14ac:dyDescent="0.25">
      <c r="A22" s="145"/>
      <c r="B22" s="146"/>
      <c r="C22" s="146"/>
      <c r="D22" s="177">
        <v>7.6</v>
      </c>
      <c r="E22" s="178"/>
      <c r="F22" s="179" t="s">
        <v>21</v>
      </c>
      <c r="G22" s="142" t="s">
        <v>70</v>
      </c>
      <c r="H22" s="167">
        <v>44926</v>
      </c>
      <c r="I22" s="174">
        <v>30.2</v>
      </c>
      <c r="J22" s="142" t="s">
        <v>61</v>
      </c>
    </row>
    <row r="23" spans="1:10" x14ac:dyDescent="0.25">
      <c r="A23" s="145"/>
      <c r="B23" s="146"/>
      <c r="C23" s="180"/>
      <c r="D23" s="177">
        <v>50</v>
      </c>
      <c r="E23" s="178">
        <v>10</v>
      </c>
      <c r="F23" s="179" t="s">
        <v>21</v>
      </c>
      <c r="G23" s="142" t="s">
        <v>69</v>
      </c>
      <c r="H23" s="167">
        <v>44926</v>
      </c>
      <c r="I23" s="174">
        <v>120</v>
      </c>
      <c r="J23" s="142" t="s">
        <v>57</v>
      </c>
    </row>
    <row r="24" spans="1:10" ht="13.5" customHeight="1" x14ac:dyDescent="0.25">
      <c r="A24" s="145" t="s">
        <v>166</v>
      </c>
      <c r="B24" s="146" t="s">
        <v>167</v>
      </c>
      <c r="C24" s="181" t="s">
        <v>369</v>
      </c>
      <c r="D24" s="147">
        <v>65.900000000000006</v>
      </c>
      <c r="E24" s="158">
        <v>32.299999999999997</v>
      </c>
      <c r="F24" s="179" t="s">
        <v>175</v>
      </c>
      <c r="G24" s="142"/>
      <c r="H24" s="167"/>
      <c r="I24" s="174"/>
      <c r="J24" s="142" t="s">
        <v>72</v>
      </c>
    </row>
    <row r="25" spans="1:10" ht="13.5" customHeight="1" x14ac:dyDescent="0.25">
      <c r="A25" s="145"/>
      <c r="B25" s="146"/>
      <c r="C25" s="180"/>
      <c r="D25" s="177">
        <v>37.6</v>
      </c>
      <c r="E25" s="178">
        <v>27.4</v>
      </c>
      <c r="F25" s="179" t="s">
        <v>175</v>
      </c>
      <c r="G25" s="142" t="s">
        <v>287</v>
      </c>
      <c r="H25" s="167">
        <v>44926</v>
      </c>
      <c r="I25" s="174">
        <v>122.7</v>
      </c>
      <c r="J25" s="142" t="s">
        <v>72</v>
      </c>
    </row>
    <row r="26" spans="1:10" ht="13.5" customHeight="1" x14ac:dyDescent="0.25">
      <c r="A26" s="145"/>
      <c r="B26" s="146"/>
      <c r="C26" s="180"/>
      <c r="D26" s="177">
        <v>6</v>
      </c>
      <c r="E26" s="178"/>
      <c r="F26" s="179" t="s">
        <v>175</v>
      </c>
      <c r="G26" s="142"/>
      <c r="H26" s="167"/>
      <c r="I26" s="174"/>
      <c r="J26" s="142" t="s">
        <v>72</v>
      </c>
    </row>
    <row r="27" spans="1:10" x14ac:dyDescent="0.25">
      <c r="A27" s="145"/>
      <c r="B27" s="146"/>
      <c r="C27" s="180"/>
      <c r="D27" s="177">
        <v>20.5</v>
      </c>
      <c r="E27" s="178">
        <v>4.9000000000000004</v>
      </c>
      <c r="F27" s="179" t="s">
        <v>175</v>
      </c>
      <c r="G27" s="142" t="s">
        <v>161</v>
      </c>
      <c r="H27" s="167">
        <v>44926</v>
      </c>
      <c r="I27" s="174">
        <v>60</v>
      </c>
      <c r="J27" s="142" t="s">
        <v>72</v>
      </c>
    </row>
    <row r="28" spans="1:10" x14ac:dyDescent="0.25">
      <c r="A28" s="145"/>
      <c r="B28" s="146"/>
      <c r="C28" s="180"/>
      <c r="D28" s="177">
        <v>1.8</v>
      </c>
      <c r="E28" s="178"/>
      <c r="F28" s="179" t="s">
        <v>175</v>
      </c>
      <c r="G28" s="142"/>
      <c r="H28" s="167"/>
      <c r="I28" s="174"/>
      <c r="J28" s="142" t="s">
        <v>347</v>
      </c>
    </row>
    <row r="29" spans="1:10" x14ac:dyDescent="0.25">
      <c r="A29" s="145" t="s">
        <v>22</v>
      </c>
      <c r="B29" s="146" t="s">
        <v>174</v>
      </c>
      <c r="C29" s="181" t="s">
        <v>370</v>
      </c>
      <c r="D29" s="182">
        <v>28.6</v>
      </c>
      <c r="E29" s="158">
        <v>14.4</v>
      </c>
      <c r="F29" s="179" t="s">
        <v>22</v>
      </c>
      <c r="G29" s="142"/>
      <c r="H29" s="167"/>
      <c r="I29" s="150"/>
      <c r="J29" s="183"/>
    </row>
    <row r="30" spans="1:10" x14ac:dyDescent="0.25">
      <c r="A30" s="145"/>
      <c r="B30" s="146"/>
      <c r="C30" s="180"/>
      <c r="D30" s="177">
        <v>1.3</v>
      </c>
      <c r="E30" s="158"/>
      <c r="F30" s="179" t="s">
        <v>22</v>
      </c>
      <c r="G30" s="142"/>
      <c r="H30" s="167"/>
      <c r="I30" s="150"/>
      <c r="J30" s="183" t="s">
        <v>84</v>
      </c>
    </row>
    <row r="31" spans="1:10" x14ac:dyDescent="0.25">
      <c r="A31" s="145"/>
      <c r="B31" s="146"/>
      <c r="C31" s="180"/>
      <c r="D31" s="177">
        <v>0.8</v>
      </c>
      <c r="E31" s="158"/>
      <c r="F31" s="179" t="s">
        <v>177</v>
      </c>
      <c r="G31" s="142"/>
      <c r="H31" s="167"/>
      <c r="I31" s="150"/>
      <c r="J31" s="183" t="s">
        <v>83</v>
      </c>
    </row>
    <row r="32" spans="1:10" x14ac:dyDescent="0.25">
      <c r="A32" s="145"/>
      <c r="B32" s="146"/>
      <c r="C32" s="180"/>
      <c r="D32" s="177">
        <v>14.4</v>
      </c>
      <c r="E32" s="178">
        <v>14.4</v>
      </c>
      <c r="F32" s="179" t="s">
        <v>177</v>
      </c>
      <c r="G32" s="142" t="s">
        <v>288</v>
      </c>
      <c r="H32" s="167">
        <v>44926</v>
      </c>
      <c r="I32" s="150">
        <v>36.799999999999997</v>
      </c>
      <c r="J32" s="183" t="s">
        <v>289</v>
      </c>
    </row>
    <row r="33" spans="1:12" x14ac:dyDescent="0.25">
      <c r="A33" s="145"/>
      <c r="B33" s="146"/>
      <c r="C33" s="180"/>
      <c r="D33" s="177">
        <v>2.1</v>
      </c>
      <c r="E33" s="158"/>
      <c r="F33" s="179" t="s">
        <v>177</v>
      </c>
      <c r="G33" s="142"/>
      <c r="H33" s="167"/>
      <c r="I33" s="142"/>
      <c r="J33" s="184" t="s">
        <v>236</v>
      </c>
    </row>
    <row r="34" spans="1:12" x14ac:dyDescent="0.25">
      <c r="A34" s="145"/>
      <c r="B34" s="146"/>
      <c r="C34" s="180"/>
      <c r="D34" s="177">
        <v>10</v>
      </c>
      <c r="E34" s="178"/>
      <c r="F34" s="179" t="s">
        <v>22</v>
      </c>
      <c r="G34" s="142"/>
      <c r="H34" s="167"/>
      <c r="I34" s="150"/>
      <c r="J34" s="185" t="s">
        <v>59</v>
      </c>
    </row>
    <row r="35" spans="1:12" ht="22.5" x14ac:dyDescent="0.25">
      <c r="A35" s="145" t="s">
        <v>149</v>
      </c>
      <c r="B35" s="146" t="s">
        <v>176</v>
      </c>
      <c r="C35" s="181" t="s">
        <v>371</v>
      </c>
      <c r="D35" s="147">
        <v>1570.6</v>
      </c>
      <c r="E35" s="186">
        <f>SUM(E36:E47)</f>
        <v>177.7</v>
      </c>
      <c r="F35" s="142" t="s">
        <v>149</v>
      </c>
      <c r="G35" s="142"/>
      <c r="H35" s="142"/>
      <c r="I35" s="150"/>
      <c r="J35" s="142"/>
    </row>
    <row r="36" spans="1:12" ht="22.5" x14ac:dyDescent="0.25">
      <c r="A36" s="145"/>
      <c r="B36" s="146"/>
      <c r="C36" s="180"/>
      <c r="D36" s="177">
        <v>214.6</v>
      </c>
      <c r="E36" s="178"/>
      <c r="F36" s="142" t="s">
        <v>149</v>
      </c>
      <c r="G36" s="142" t="s">
        <v>153</v>
      </c>
      <c r="H36" s="167">
        <v>44926</v>
      </c>
      <c r="I36" s="150">
        <v>214.6</v>
      </c>
      <c r="J36" s="142" t="s">
        <v>152</v>
      </c>
    </row>
    <row r="37" spans="1:12" ht="15" customHeight="1" x14ac:dyDescent="0.25">
      <c r="A37" s="145"/>
      <c r="B37" s="146"/>
      <c r="C37" s="180"/>
      <c r="D37" s="177">
        <v>227</v>
      </c>
      <c r="E37" s="178"/>
      <c r="F37" s="142" t="s">
        <v>149</v>
      </c>
      <c r="G37" s="142" t="s">
        <v>246</v>
      </c>
      <c r="H37" s="167">
        <v>44926</v>
      </c>
      <c r="I37" s="150">
        <v>227</v>
      </c>
      <c r="J37" s="142" t="s">
        <v>245</v>
      </c>
    </row>
    <row r="38" spans="1:12" ht="15" customHeight="1" x14ac:dyDescent="0.25">
      <c r="A38" s="145"/>
      <c r="B38" s="146"/>
      <c r="C38" s="146"/>
      <c r="D38" s="177">
        <v>60</v>
      </c>
      <c r="E38" s="178"/>
      <c r="F38" s="142" t="s">
        <v>149</v>
      </c>
      <c r="G38" s="142"/>
      <c r="H38" s="167"/>
      <c r="I38" s="150"/>
      <c r="J38" s="142" t="s">
        <v>348</v>
      </c>
    </row>
    <row r="39" spans="1:12" ht="22.5" x14ac:dyDescent="0.25">
      <c r="A39" s="145"/>
      <c r="B39" s="146"/>
      <c r="C39" s="146"/>
      <c r="D39" s="177">
        <v>20.8</v>
      </c>
      <c r="E39" s="178"/>
      <c r="F39" s="142" t="s">
        <v>149</v>
      </c>
      <c r="G39" s="142" t="s">
        <v>182</v>
      </c>
      <c r="H39" s="167">
        <v>44926</v>
      </c>
      <c r="I39" s="150">
        <v>239.8</v>
      </c>
      <c r="J39" s="142" t="s">
        <v>181</v>
      </c>
    </row>
    <row r="40" spans="1:12" ht="22.5" x14ac:dyDescent="0.25">
      <c r="A40" s="145"/>
      <c r="B40" s="146"/>
      <c r="C40" s="146"/>
      <c r="D40" s="177">
        <v>27.2</v>
      </c>
      <c r="E40" s="178"/>
      <c r="F40" s="142" t="s">
        <v>149</v>
      </c>
      <c r="G40" s="142"/>
      <c r="H40" s="167"/>
      <c r="I40" s="150"/>
      <c r="J40" s="142" t="s">
        <v>62</v>
      </c>
    </row>
    <row r="41" spans="1:12" ht="22.5" x14ac:dyDescent="0.25">
      <c r="A41" s="151"/>
      <c r="B41" s="152"/>
      <c r="C41" s="152"/>
      <c r="D41" s="177">
        <v>230</v>
      </c>
      <c r="E41" s="178"/>
      <c r="F41" s="142" t="s">
        <v>149</v>
      </c>
      <c r="G41" s="142" t="s">
        <v>180</v>
      </c>
      <c r="H41" s="167">
        <v>44926</v>
      </c>
      <c r="I41" s="150">
        <v>230</v>
      </c>
      <c r="J41" s="142" t="s">
        <v>151</v>
      </c>
    </row>
    <row r="42" spans="1:12" ht="22.5" x14ac:dyDescent="0.25">
      <c r="A42" s="151"/>
      <c r="B42" s="152"/>
      <c r="C42" s="152"/>
      <c r="D42" s="187">
        <v>236.3</v>
      </c>
      <c r="E42" s="188"/>
      <c r="F42" s="156" t="s">
        <v>149</v>
      </c>
      <c r="G42" s="156" t="s">
        <v>160</v>
      </c>
      <c r="H42" s="189">
        <v>44926</v>
      </c>
      <c r="I42" s="157">
        <v>236.3</v>
      </c>
      <c r="J42" s="142" t="s">
        <v>150</v>
      </c>
    </row>
    <row r="43" spans="1:12" ht="22.5" x14ac:dyDescent="0.25">
      <c r="A43" s="151"/>
      <c r="B43" s="152"/>
      <c r="C43" s="152"/>
      <c r="D43" s="187">
        <v>9.3000000000000007</v>
      </c>
      <c r="E43" s="188"/>
      <c r="F43" s="156" t="s">
        <v>149</v>
      </c>
      <c r="G43" s="156"/>
      <c r="H43" s="189"/>
      <c r="I43" s="157"/>
      <c r="J43" s="142" t="s">
        <v>150</v>
      </c>
    </row>
    <row r="44" spans="1:12" ht="22.5" x14ac:dyDescent="0.25">
      <c r="A44" s="151"/>
      <c r="B44" s="152"/>
      <c r="C44" s="152"/>
      <c r="D44" s="187">
        <v>27.4</v>
      </c>
      <c r="E44" s="188"/>
      <c r="F44" s="156" t="s">
        <v>149</v>
      </c>
      <c r="G44" s="156" t="s">
        <v>187</v>
      </c>
      <c r="H44" s="189">
        <v>44926</v>
      </c>
      <c r="I44" s="157">
        <v>239.5</v>
      </c>
      <c r="J44" s="142" t="s">
        <v>150</v>
      </c>
    </row>
    <row r="45" spans="1:12" ht="22.5" x14ac:dyDescent="0.25">
      <c r="A45" s="151"/>
      <c r="B45" s="152"/>
      <c r="C45" s="152"/>
      <c r="D45" s="187">
        <v>150</v>
      </c>
      <c r="E45" s="188">
        <v>150</v>
      </c>
      <c r="F45" s="156" t="s">
        <v>149</v>
      </c>
      <c r="G45" s="156" t="s">
        <v>388</v>
      </c>
      <c r="H45" s="189">
        <v>44926</v>
      </c>
      <c r="I45" s="157">
        <v>150</v>
      </c>
      <c r="J45" s="142" t="s">
        <v>389</v>
      </c>
    </row>
    <row r="46" spans="1:12" ht="22.5" x14ac:dyDescent="0.25">
      <c r="A46" s="145"/>
      <c r="B46" s="146"/>
      <c r="C46" s="146"/>
      <c r="D46" s="187">
        <v>240</v>
      </c>
      <c r="E46" s="188"/>
      <c r="F46" s="156" t="s">
        <v>149</v>
      </c>
      <c r="G46" s="156" t="s">
        <v>186</v>
      </c>
      <c r="H46" s="189">
        <v>44926</v>
      </c>
      <c r="I46" s="157">
        <v>240</v>
      </c>
      <c r="J46" s="142" t="s">
        <v>185</v>
      </c>
    </row>
    <row r="47" spans="1:12" ht="22.5" x14ac:dyDescent="0.25">
      <c r="A47" s="145"/>
      <c r="B47" s="146"/>
      <c r="C47" s="146"/>
      <c r="D47" s="177">
        <v>128</v>
      </c>
      <c r="E47" s="178">
        <v>27.7</v>
      </c>
      <c r="F47" s="142" t="s">
        <v>149</v>
      </c>
      <c r="G47" s="142" t="s">
        <v>184</v>
      </c>
      <c r="H47" s="167">
        <v>44926</v>
      </c>
      <c r="I47" s="150">
        <v>240</v>
      </c>
      <c r="J47" s="142" t="s">
        <v>183</v>
      </c>
    </row>
    <row r="48" spans="1:12" x14ac:dyDescent="0.25">
      <c r="A48" s="145" t="s">
        <v>23</v>
      </c>
      <c r="B48" s="146" t="s">
        <v>188</v>
      </c>
      <c r="C48" s="181" t="s">
        <v>372</v>
      </c>
      <c r="D48" s="182">
        <v>90.7</v>
      </c>
      <c r="E48" s="158">
        <v>2.1</v>
      </c>
      <c r="F48" s="179" t="s">
        <v>23</v>
      </c>
      <c r="G48" s="142"/>
      <c r="H48" s="167"/>
      <c r="I48" s="174"/>
      <c r="J48" s="142"/>
      <c r="K48" s="56"/>
      <c r="L48" s="56"/>
    </row>
    <row r="49" spans="1:12" ht="22.5" x14ac:dyDescent="0.25">
      <c r="A49" s="151"/>
      <c r="B49" s="152"/>
      <c r="C49" s="190"/>
      <c r="D49" s="177">
        <v>1.2</v>
      </c>
      <c r="E49" s="178"/>
      <c r="F49" s="179" t="s">
        <v>189</v>
      </c>
      <c r="G49" s="142"/>
      <c r="H49" s="167"/>
      <c r="I49" s="174"/>
      <c r="J49" s="142" t="s">
        <v>200</v>
      </c>
      <c r="K49" s="56"/>
      <c r="L49" s="56"/>
    </row>
    <row r="50" spans="1:12" x14ac:dyDescent="0.25">
      <c r="A50" s="145"/>
      <c r="B50" s="146"/>
      <c r="C50" s="180"/>
      <c r="D50" s="191">
        <v>7.7</v>
      </c>
      <c r="E50" s="155"/>
      <c r="F50" s="192" t="s">
        <v>23</v>
      </c>
      <c r="G50" s="156"/>
      <c r="H50" s="156"/>
      <c r="I50" s="193"/>
      <c r="J50" s="194" t="s">
        <v>78</v>
      </c>
      <c r="K50" s="56"/>
      <c r="L50" s="56"/>
    </row>
    <row r="51" spans="1:12" ht="22.5" x14ac:dyDescent="0.25">
      <c r="A51" s="195"/>
      <c r="B51" s="196"/>
      <c r="C51" s="197"/>
      <c r="D51" s="177">
        <v>34.200000000000003</v>
      </c>
      <c r="E51" s="178"/>
      <c r="F51" s="198" t="s">
        <v>23</v>
      </c>
      <c r="G51" s="142" t="s">
        <v>155</v>
      </c>
      <c r="H51" s="142" t="s">
        <v>87</v>
      </c>
      <c r="I51" s="174">
        <v>23.8</v>
      </c>
      <c r="J51" s="199" t="s">
        <v>154</v>
      </c>
      <c r="K51" s="56"/>
      <c r="L51" s="56"/>
    </row>
    <row r="52" spans="1:12" ht="22.5" x14ac:dyDescent="0.25">
      <c r="A52" s="195"/>
      <c r="B52" s="196"/>
      <c r="C52" s="197"/>
      <c r="D52" s="200">
        <v>2.1</v>
      </c>
      <c r="E52" s="201">
        <v>2.1</v>
      </c>
      <c r="F52" s="202" t="s">
        <v>23</v>
      </c>
      <c r="G52" s="203"/>
      <c r="H52" s="203"/>
      <c r="I52" s="204"/>
      <c r="J52" s="205" t="s">
        <v>61</v>
      </c>
      <c r="K52" s="56"/>
      <c r="L52" s="56"/>
    </row>
    <row r="53" spans="1:12" ht="22.5" x14ac:dyDescent="0.25">
      <c r="A53" s="145"/>
      <c r="B53" s="146"/>
      <c r="C53" s="180"/>
      <c r="D53" s="200">
        <v>4.0999999999999996</v>
      </c>
      <c r="E53" s="201"/>
      <c r="F53" s="206" t="s">
        <v>23</v>
      </c>
      <c r="G53" s="203"/>
      <c r="H53" s="203"/>
      <c r="I53" s="204"/>
      <c r="J53" s="205" t="s">
        <v>197</v>
      </c>
      <c r="K53" s="56"/>
      <c r="L53" s="56"/>
    </row>
    <row r="54" spans="1:12" ht="22.5" x14ac:dyDescent="0.25">
      <c r="A54" s="145"/>
      <c r="B54" s="146"/>
      <c r="C54" s="180"/>
      <c r="D54" s="177">
        <v>1.3</v>
      </c>
      <c r="E54" s="207"/>
      <c r="F54" s="202" t="s">
        <v>23</v>
      </c>
      <c r="G54" s="208"/>
      <c r="H54" s="142"/>
      <c r="I54" s="174"/>
      <c r="J54" s="199" t="s">
        <v>198</v>
      </c>
      <c r="K54" s="56"/>
      <c r="L54" s="56"/>
    </row>
    <row r="55" spans="1:12" x14ac:dyDescent="0.25">
      <c r="A55" s="145"/>
      <c r="B55" s="146"/>
      <c r="C55" s="180"/>
      <c r="D55" s="177">
        <v>2.5</v>
      </c>
      <c r="E55" s="178"/>
      <c r="F55" s="209" t="s">
        <v>23</v>
      </c>
      <c r="G55" s="142"/>
      <c r="H55" s="142"/>
      <c r="I55" s="174"/>
      <c r="J55" s="199" t="s">
        <v>79</v>
      </c>
      <c r="K55" s="56"/>
      <c r="L55" s="56"/>
    </row>
    <row r="56" spans="1:12" x14ac:dyDescent="0.25">
      <c r="A56" s="145"/>
      <c r="B56" s="146"/>
      <c r="C56" s="180"/>
      <c r="D56" s="177">
        <v>1.5</v>
      </c>
      <c r="E56" s="178"/>
      <c r="F56" s="202" t="s">
        <v>23</v>
      </c>
      <c r="G56" s="142"/>
      <c r="H56" s="142"/>
      <c r="I56" s="174"/>
      <c r="J56" s="199" t="s">
        <v>142</v>
      </c>
      <c r="K56" s="56"/>
      <c r="L56" s="56"/>
    </row>
    <row r="57" spans="1:12" ht="22.5" x14ac:dyDescent="0.25">
      <c r="A57" s="145"/>
      <c r="B57" s="146"/>
      <c r="C57" s="180"/>
      <c r="D57" s="177">
        <v>3</v>
      </c>
      <c r="E57" s="178"/>
      <c r="F57" s="202" t="s">
        <v>23</v>
      </c>
      <c r="G57" s="142"/>
      <c r="H57" s="142"/>
      <c r="I57" s="174"/>
      <c r="J57" s="199" t="s">
        <v>199</v>
      </c>
      <c r="K57" s="56"/>
      <c r="L57" s="56"/>
    </row>
    <row r="58" spans="1:12" ht="33.75" x14ac:dyDescent="0.25">
      <c r="A58" s="145"/>
      <c r="B58" s="146"/>
      <c r="C58" s="180"/>
      <c r="D58" s="177">
        <v>9</v>
      </c>
      <c r="E58" s="178"/>
      <c r="F58" s="192" t="s">
        <v>23</v>
      </c>
      <c r="G58" s="142" t="s">
        <v>247</v>
      </c>
      <c r="H58" s="142" t="s">
        <v>87</v>
      </c>
      <c r="I58" s="174">
        <v>18</v>
      </c>
      <c r="J58" s="199" t="s">
        <v>144</v>
      </c>
      <c r="K58" s="56"/>
      <c r="L58" s="56"/>
    </row>
    <row r="59" spans="1:12" x14ac:dyDescent="0.25">
      <c r="A59" s="145"/>
      <c r="B59" s="146"/>
      <c r="C59" s="180"/>
      <c r="D59" s="177">
        <v>16.2</v>
      </c>
      <c r="E59" s="178"/>
      <c r="F59" s="192" t="s">
        <v>23</v>
      </c>
      <c r="G59" s="142"/>
      <c r="H59" s="142"/>
      <c r="I59" s="174"/>
      <c r="J59" s="199" t="s">
        <v>367</v>
      </c>
      <c r="K59" s="56"/>
      <c r="L59" s="56"/>
    </row>
    <row r="60" spans="1:12" ht="33.75" x14ac:dyDescent="0.25">
      <c r="A60" s="145"/>
      <c r="B60" s="146"/>
      <c r="C60" s="180"/>
      <c r="D60" s="182">
        <v>7.7</v>
      </c>
      <c r="E60" s="158"/>
      <c r="F60" s="202" t="s">
        <v>23</v>
      </c>
      <c r="G60" s="142"/>
      <c r="H60" s="142"/>
      <c r="I60" s="174"/>
      <c r="J60" s="199" t="s">
        <v>145</v>
      </c>
      <c r="K60" s="56"/>
      <c r="L60" s="56"/>
    </row>
    <row r="61" spans="1:12" x14ac:dyDescent="0.25">
      <c r="A61" s="145"/>
      <c r="B61" s="146"/>
      <c r="C61" s="180"/>
      <c r="D61" s="177">
        <v>0.2</v>
      </c>
      <c r="E61" s="158"/>
      <c r="F61" s="202" t="s">
        <v>23</v>
      </c>
      <c r="G61" s="142"/>
      <c r="H61" s="142"/>
      <c r="I61" s="174"/>
      <c r="J61" s="199" t="s">
        <v>143</v>
      </c>
      <c r="K61" s="56"/>
      <c r="L61" s="56"/>
    </row>
    <row r="62" spans="1:12" x14ac:dyDescent="0.25">
      <c r="A62" s="145" t="s">
        <v>24</v>
      </c>
      <c r="B62" s="146">
        <v>222940</v>
      </c>
      <c r="C62" s="210">
        <v>100</v>
      </c>
      <c r="D62" s="147">
        <v>32.5</v>
      </c>
      <c r="E62" s="158">
        <v>11.6</v>
      </c>
      <c r="F62" s="211" t="s">
        <v>24</v>
      </c>
      <c r="G62" s="142"/>
      <c r="H62" s="142"/>
      <c r="I62" s="174"/>
      <c r="J62" s="199"/>
      <c r="K62" s="56"/>
    </row>
    <row r="63" spans="1:12" x14ac:dyDescent="0.25">
      <c r="A63" s="145"/>
      <c r="B63" s="146"/>
      <c r="C63" s="180"/>
      <c r="D63" s="212">
        <v>25.4</v>
      </c>
      <c r="E63" s="178">
        <v>6.4</v>
      </c>
      <c r="F63" s="211" t="s">
        <v>44</v>
      </c>
      <c r="G63" s="142" t="s">
        <v>201</v>
      </c>
      <c r="H63" s="167">
        <v>44926</v>
      </c>
      <c r="I63" s="174">
        <v>76.2</v>
      </c>
      <c r="J63" s="199" t="s">
        <v>35</v>
      </c>
      <c r="K63" s="56"/>
    </row>
    <row r="64" spans="1:12" x14ac:dyDescent="0.25">
      <c r="A64" s="145"/>
      <c r="B64" s="146"/>
      <c r="C64" s="180"/>
      <c r="D64" s="212">
        <v>4.7</v>
      </c>
      <c r="E64" s="158">
        <v>4.7</v>
      </c>
      <c r="F64" s="142" t="s">
        <v>146</v>
      </c>
      <c r="G64" s="142" t="s">
        <v>290</v>
      </c>
      <c r="H64" s="167">
        <v>44926</v>
      </c>
      <c r="I64" s="150">
        <v>18.7</v>
      </c>
      <c r="J64" s="142" t="s">
        <v>219</v>
      </c>
      <c r="K64" s="56"/>
    </row>
    <row r="65" spans="1:79" x14ac:dyDescent="0.25">
      <c r="A65" s="145"/>
      <c r="B65" s="146"/>
      <c r="C65" s="180"/>
      <c r="D65" s="212">
        <v>2.4</v>
      </c>
      <c r="E65" s="178">
        <v>0.5</v>
      </c>
      <c r="F65" s="142" t="s">
        <v>146</v>
      </c>
      <c r="G65" s="150"/>
      <c r="H65" s="142"/>
      <c r="I65" s="150"/>
      <c r="J65" s="142"/>
      <c r="K65" s="56"/>
    </row>
    <row r="66" spans="1:79" x14ac:dyDescent="0.25">
      <c r="A66" s="145" t="s">
        <v>25</v>
      </c>
      <c r="B66" s="146">
        <v>222980</v>
      </c>
      <c r="C66" s="180" t="s">
        <v>373</v>
      </c>
      <c r="D66" s="147">
        <v>62.3</v>
      </c>
      <c r="E66" s="178"/>
      <c r="F66" s="142" t="s">
        <v>25</v>
      </c>
      <c r="G66" s="150" t="s">
        <v>291</v>
      </c>
      <c r="H66" s="167">
        <v>44926</v>
      </c>
      <c r="I66" s="150">
        <v>62.3</v>
      </c>
      <c r="J66" s="142" t="s">
        <v>202</v>
      </c>
    </row>
    <row r="67" spans="1:79" ht="22.5" x14ac:dyDescent="0.25">
      <c r="A67" s="145" t="s">
        <v>226</v>
      </c>
      <c r="B67" s="146" t="s">
        <v>292</v>
      </c>
      <c r="C67" s="180" t="s">
        <v>374</v>
      </c>
      <c r="D67" s="182">
        <v>2653.6</v>
      </c>
      <c r="E67" s="158">
        <v>1046.9000000000001</v>
      </c>
      <c r="F67" s="142" t="s">
        <v>40</v>
      </c>
      <c r="G67" s="150"/>
      <c r="H67" s="142"/>
      <c r="I67" s="150"/>
      <c r="J67" s="142"/>
    </row>
    <row r="68" spans="1:79" x14ac:dyDescent="0.25">
      <c r="A68" s="145"/>
      <c r="B68" s="146"/>
      <c r="C68" s="180"/>
      <c r="D68" s="177">
        <v>0.6</v>
      </c>
      <c r="E68" s="178"/>
      <c r="F68" s="142" t="s">
        <v>38</v>
      </c>
      <c r="G68" s="150"/>
      <c r="H68" s="167"/>
      <c r="I68" s="150"/>
      <c r="J68" s="142" t="s">
        <v>76</v>
      </c>
    </row>
    <row r="69" spans="1:79" x14ac:dyDescent="0.25">
      <c r="A69" s="145"/>
      <c r="B69" s="146"/>
      <c r="C69" s="180"/>
      <c r="D69" s="177">
        <v>1.9</v>
      </c>
      <c r="E69" s="178"/>
      <c r="F69" s="142" t="s">
        <v>38</v>
      </c>
      <c r="G69" s="150"/>
      <c r="H69" s="167"/>
      <c r="I69" s="150"/>
      <c r="J69" s="142" t="s">
        <v>74</v>
      </c>
    </row>
    <row r="70" spans="1:79" x14ac:dyDescent="0.25">
      <c r="A70" s="145"/>
      <c r="B70" s="146"/>
      <c r="C70" s="180"/>
      <c r="D70" s="177">
        <v>0.3</v>
      </c>
      <c r="E70" s="178"/>
      <c r="F70" s="142" t="s">
        <v>38</v>
      </c>
      <c r="G70" s="150"/>
      <c r="H70" s="167"/>
      <c r="I70" s="150"/>
      <c r="J70" s="142" t="s">
        <v>75</v>
      </c>
    </row>
    <row r="71" spans="1:79" x14ac:dyDescent="0.25">
      <c r="A71" s="145"/>
      <c r="B71" s="146"/>
      <c r="C71" s="180"/>
      <c r="D71" s="177">
        <v>4.8</v>
      </c>
      <c r="E71" s="178">
        <v>1.5</v>
      </c>
      <c r="F71" s="142" t="s">
        <v>38</v>
      </c>
      <c r="G71" s="150"/>
      <c r="H71" s="167"/>
      <c r="I71" s="150"/>
      <c r="J71" s="142" t="s">
        <v>63</v>
      </c>
    </row>
    <row r="72" spans="1:79" x14ac:dyDescent="0.25">
      <c r="A72" s="145"/>
      <c r="B72" s="146"/>
      <c r="C72" s="180"/>
      <c r="D72" s="177">
        <v>0.3</v>
      </c>
      <c r="E72" s="178"/>
      <c r="F72" s="142" t="s">
        <v>38</v>
      </c>
      <c r="G72" s="150"/>
      <c r="H72" s="167"/>
      <c r="I72" s="150"/>
      <c r="J72" s="142" t="s">
        <v>88</v>
      </c>
    </row>
    <row r="73" spans="1:79" ht="15" customHeight="1" x14ac:dyDescent="0.25">
      <c r="A73" s="145"/>
      <c r="B73" s="146"/>
      <c r="C73" s="180"/>
      <c r="D73" s="177">
        <v>0.9</v>
      </c>
      <c r="E73" s="178">
        <v>0.9</v>
      </c>
      <c r="F73" s="142" t="s">
        <v>40</v>
      </c>
      <c r="G73" s="150"/>
      <c r="H73" s="167"/>
      <c r="I73" s="150"/>
      <c r="J73" s="142" t="s">
        <v>336</v>
      </c>
    </row>
    <row r="74" spans="1:79" ht="22.5" x14ac:dyDescent="0.25">
      <c r="A74" s="145"/>
      <c r="B74" s="146"/>
      <c r="C74" s="146"/>
      <c r="D74" s="177"/>
      <c r="E74" s="178"/>
      <c r="F74" s="142" t="s">
        <v>38</v>
      </c>
      <c r="G74" s="150" t="s">
        <v>340</v>
      </c>
      <c r="H74" s="167">
        <v>44926</v>
      </c>
      <c r="I74" s="150">
        <v>31.2</v>
      </c>
      <c r="J74" s="142" t="s">
        <v>77</v>
      </c>
    </row>
    <row r="75" spans="1:79" x14ac:dyDescent="0.25">
      <c r="A75" s="145"/>
      <c r="B75" s="146"/>
      <c r="C75" s="146"/>
      <c r="D75" s="177">
        <v>0.7</v>
      </c>
      <c r="E75" s="178"/>
      <c r="F75" s="142" t="s">
        <v>38</v>
      </c>
      <c r="G75" s="150"/>
      <c r="H75" s="167"/>
      <c r="I75" s="150"/>
      <c r="J75" s="142" t="s">
        <v>64</v>
      </c>
    </row>
    <row r="76" spans="1:79" ht="22.5" x14ac:dyDescent="0.25">
      <c r="A76" s="145"/>
      <c r="B76" s="146"/>
      <c r="C76" s="146"/>
      <c r="D76" s="177">
        <v>80</v>
      </c>
      <c r="E76" s="178"/>
      <c r="F76" s="142" t="s">
        <v>40</v>
      </c>
      <c r="G76" s="150" t="s">
        <v>220</v>
      </c>
      <c r="H76" s="167">
        <v>44926</v>
      </c>
      <c r="I76" s="150">
        <v>80</v>
      </c>
      <c r="J76" s="142" t="s">
        <v>219</v>
      </c>
    </row>
    <row r="77" spans="1:79" ht="22.5" x14ac:dyDescent="0.25">
      <c r="A77" s="145"/>
      <c r="B77" s="146"/>
      <c r="C77" s="146"/>
      <c r="D77" s="177">
        <v>21.6</v>
      </c>
      <c r="E77" s="178"/>
      <c r="F77" s="142" t="s">
        <v>40</v>
      </c>
      <c r="G77" s="150" t="s">
        <v>221</v>
      </c>
      <c r="H77" s="167" t="s">
        <v>87</v>
      </c>
      <c r="I77" s="150">
        <v>21.6</v>
      </c>
      <c r="J77" s="142" t="s">
        <v>154</v>
      </c>
    </row>
    <row r="78" spans="1:79" ht="22.5" x14ac:dyDescent="0.25">
      <c r="A78" s="145"/>
      <c r="B78" s="146"/>
      <c r="C78" s="146"/>
      <c r="D78" s="177">
        <v>1</v>
      </c>
      <c r="E78" s="178"/>
      <c r="F78" s="142" t="s">
        <v>226</v>
      </c>
      <c r="G78" s="150"/>
      <c r="H78" s="167"/>
      <c r="I78" s="150"/>
      <c r="J78" s="142" t="s">
        <v>251</v>
      </c>
      <c r="M78" s="56"/>
    </row>
    <row r="79" spans="1:79" s="66" customFormat="1" ht="22.5" x14ac:dyDescent="0.25">
      <c r="A79" s="145"/>
      <c r="B79" s="146"/>
      <c r="C79" s="146"/>
      <c r="D79" s="177">
        <v>0.2</v>
      </c>
      <c r="E79" s="178">
        <v>0.2</v>
      </c>
      <c r="F79" s="142" t="s">
        <v>226</v>
      </c>
      <c r="G79" s="150"/>
      <c r="H79" s="167"/>
      <c r="I79" s="150"/>
      <c r="J79" s="142" t="s">
        <v>339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</row>
    <row r="80" spans="1:79" s="66" customFormat="1" ht="22.5" x14ac:dyDescent="0.25">
      <c r="A80" s="145"/>
      <c r="B80" s="146"/>
      <c r="C80" s="146"/>
      <c r="D80" s="177">
        <v>11.4</v>
      </c>
      <c r="E80" s="178">
        <v>9.5</v>
      </c>
      <c r="F80" s="142" t="s">
        <v>226</v>
      </c>
      <c r="G80" s="150"/>
      <c r="H80" s="167"/>
      <c r="I80" s="150"/>
      <c r="J80" s="142" t="s">
        <v>154</v>
      </c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</row>
    <row r="81" spans="1:79" s="66" customFormat="1" ht="22.5" x14ac:dyDescent="0.25">
      <c r="A81" s="145"/>
      <c r="B81" s="146"/>
      <c r="C81" s="146"/>
      <c r="D81" s="177">
        <v>1.2</v>
      </c>
      <c r="E81" s="178"/>
      <c r="F81" s="142" t="s">
        <v>226</v>
      </c>
      <c r="G81" s="150"/>
      <c r="H81" s="167"/>
      <c r="I81" s="150"/>
      <c r="J81" s="142" t="s">
        <v>253</v>
      </c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</row>
    <row r="82" spans="1:79" s="66" customFormat="1" ht="22.5" x14ac:dyDescent="0.25">
      <c r="A82" s="145"/>
      <c r="B82" s="146"/>
      <c r="C82" s="146"/>
      <c r="D82" s="177">
        <v>0.6</v>
      </c>
      <c r="E82" s="178"/>
      <c r="F82" s="142" t="s">
        <v>226</v>
      </c>
      <c r="G82" s="150"/>
      <c r="H82" s="167"/>
      <c r="I82" s="150"/>
      <c r="J82" s="142" t="s">
        <v>252</v>
      </c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</row>
    <row r="83" spans="1:79" s="66" customFormat="1" ht="22.5" x14ac:dyDescent="0.25">
      <c r="A83" s="145"/>
      <c r="B83" s="146"/>
      <c r="C83" s="146"/>
      <c r="D83" s="177">
        <v>7.5</v>
      </c>
      <c r="E83" s="178">
        <v>2.9</v>
      </c>
      <c r="F83" s="142" t="s">
        <v>226</v>
      </c>
      <c r="G83" s="150" t="s">
        <v>225</v>
      </c>
      <c r="H83" s="167">
        <v>44926</v>
      </c>
      <c r="I83" s="150">
        <v>16.100000000000001</v>
      </c>
      <c r="J83" s="142" t="s">
        <v>224</v>
      </c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</row>
    <row r="84" spans="1:79" ht="15" customHeight="1" x14ac:dyDescent="0.25">
      <c r="A84" s="145"/>
      <c r="B84" s="146"/>
      <c r="C84" s="146"/>
      <c r="D84" s="177">
        <v>30.1</v>
      </c>
      <c r="E84" s="178">
        <v>30.1</v>
      </c>
      <c r="F84" s="142" t="s">
        <v>40</v>
      </c>
      <c r="G84" s="150" t="s">
        <v>337</v>
      </c>
      <c r="H84" s="167">
        <v>44926</v>
      </c>
      <c r="I84" s="150">
        <v>30.1</v>
      </c>
      <c r="J84" s="142" t="s">
        <v>338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</row>
    <row r="85" spans="1:79" ht="22.5" x14ac:dyDescent="0.25">
      <c r="A85" s="145"/>
      <c r="B85" s="146"/>
      <c r="C85" s="146"/>
      <c r="D85" s="177">
        <v>1184.4000000000001</v>
      </c>
      <c r="E85" s="178">
        <v>40.799999999999997</v>
      </c>
      <c r="F85" s="142" t="s">
        <v>226</v>
      </c>
      <c r="G85" s="150" t="s">
        <v>228</v>
      </c>
      <c r="H85" s="167">
        <v>44926</v>
      </c>
      <c r="I85" s="150">
        <v>1184.4000000000001</v>
      </c>
      <c r="J85" s="142" t="s">
        <v>227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</row>
    <row r="86" spans="1:79" ht="22.5" x14ac:dyDescent="0.25">
      <c r="A86" s="145"/>
      <c r="B86" s="146"/>
      <c r="C86" s="146"/>
      <c r="D86" s="177">
        <v>39.9</v>
      </c>
      <c r="E86" s="178">
        <v>10</v>
      </c>
      <c r="F86" s="142" t="s">
        <v>226</v>
      </c>
      <c r="G86" s="150" t="s">
        <v>230</v>
      </c>
      <c r="H86" s="167" t="s">
        <v>87</v>
      </c>
      <c r="I86" s="150">
        <v>119.7</v>
      </c>
      <c r="J86" s="142" t="s">
        <v>229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</row>
    <row r="87" spans="1:79" ht="22.5" x14ac:dyDescent="0.25">
      <c r="A87" s="145"/>
      <c r="B87" s="146"/>
      <c r="C87" s="146"/>
      <c r="D87" s="177">
        <v>473.7</v>
      </c>
      <c r="E87" s="178">
        <v>473.7</v>
      </c>
      <c r="F87" s="142" t="s">
        <v>226</v>
      </c>
      <c r="G87" s="150" t="s">
        <v>341</v>
      </c>
      <c r="H87" s="167">
        <v>44926</v>
      </c>
      <c r="I87" s="150">
        <v>473.7</v>
      </c>
      <c r="J87" s="142" t="s">
        <v>227</v>
      </c>
    </row>
    <row r="88" spans="1:79" ht="22.5" x14ac:dyDescent="0.25">
      <c r="A88" s="145"/>
      <c r="B88" s="146"/>
      <c r="C88" s="146"/>
      <c r="D88" s="177">
        <v>473.5</v>
      </c>
      <c r="E88" s="178">
        <v>404.7</v>
      </c>
      <c r="F88" s="142" t="s">
        <v>226</v>
      </c>
      <c r="G88" s="150" t="s">
        <v>342</v>
      </c>
      <c r="H88" s="167">
        <v>44926</v>
      </c>
      <c r="I88" s="150">
        <v>1157</v>
      </c>
      <c r="J88" s="142" t="s">
        <v>227</v>
      </c>
    </row>
    <row r="89" spans="1:79" ht="22.5" x14ac:dyDescent="0.25">
      <c r="A89" s="145"/>
      <c r="B89" s="146"/>
      <c r="C89" s="146"/>
      <c r="D89" s="177">
        <v>0.9</v>
      </c>
      <c r="E89" s="178"/>
      <c r="F89" s="142" t="s">
        <v>226</v>
      </c>
      <c r="G89" s="150"/>
      <c r="H89" s="167"/>
      <c r="I89" s="150"/>
      <c r="J89" s="142" t="s">
        <v>232</v>
      </c>
    </row>
    <row r="90" spans="1:79" ht="22.5" x14ac:dyDescent="0.25">
      <c r="A90" s="145"/>
      <c r="B90" s="146"/>
      <c r="C90" s="146"/>
      <c r="D90" s="177">
        <v>0.1</v>
      </c>
      <c r="E90" s="178"/>
      <c r="F90" s="142" t="s">
        <v>226</v>
      </c>
      <c r="G90" s="150"/>
      <c r="H90" s="167"/>
      <c r="I90" s="150"/>
      <c r="J90" s="142" t="s">
        <v>231</v>
      </c>
    </row>
    <row r="91" spans="1:79" ht="22.5" x14ac:dyDescent="0.25">
      <c r="A91" s="145"/>
      <c r="B91" s="146"/>
      <c r="C91" s="146"/>
      <c r="D91" s="177">
        <v>4.8</v>
      </c>
      <c r="E91" s="178"/>
      <c r="F91" s="142" t="s">
        <v>226</v>
      </c>
      <c r="G91" s="150"/>
      <c r="H91" s="167"/>
      <c r="I91" s="150"/>
      <c r="J91" s="142" t="s">
        <v>233</v>
      </c>
    </row>
    <row r="92" spans="1:79" s="29" customFormat="1" ht="22.5" x14ac:dyDescent="0.25">
      <c r="A92" s="145"/>
      <c r="B92" s="146"/>
      <c r="C92" s="146"/>
      <c r="D92" s="177">
        <v>9.1999999999999993</v>
      </c>
      <c r="E92" s="178"/>
      <c r="F92" s="142" t="s">
        <v>226</v>
      </c>
      <c r="G92" s="150"/>
      <c r="H92" s="167"/>
      <c r="I92" s="150"/>
      <c r="J92" s="142" t="s">
        <v>248</v>
      </c>
    </row>
    <row r="93" spans="1:79" s="29" customFormat="1" ht="22.5" x14ac:dyDescent="0.25">
      <c r="A93" s="195"/>
      <c r="B93" s="196"/>
      <c r="C93" s="196"/>
      <c r="D93" s="177">
        <v>51</v>
      </c>
      <c r="E93" s="178">
        <v>51</v>
      </c>
      <c r="F93" s="142" t="s">
        <v>226</v>
      </c>
      <c r="G93" s="150" t="s">
        <v>345</v>
      </c>
      <c r="H93" s="167">
        <v>44926</v>
      </c>
      <c r="I93" s="142">
        <v>51</v>
      </c>
      <c r="J93" s="213" t="s">
        <v>344</v>
      </c>
    </row>
    <row r="94" spans="1:79" s="30" customFormat="1" ht="15" customHeight="1" x14ac:dyDescent="0.25">
      <c r="A94" s="195"/>
      <c r="B94" s="196"/>
      <c r="C94" s="196"/>
      <c r="D94" s="177">
        <v>60</v>
      </c>
      <c r="E94" s="178"/>
      <c r="F94" s="142" t="s">
        <v>40</v>
      </c>
      <c r="G94" s="142" t="s">
        <v>250</v>
      </c>
      <c r="H94" s="167" t="s">
        <v>87</v>
      </c>
      <c r="I94" s="142">
        <v>120</v>
      </c>
      <c r="J94" s="142" t="s">
        <v>249</v>
      </c>
    </row>
    <row r="95" spans="1:79" s="64" customFormat="1" ht="15" customHeight="1" x14ac:dyDescent="0.25">
      <c r="A95" s="195"/>
      <c r="B95" s="196"/>
      <c r="C95" s="196"/>
      <c r="D95" s="200">
        <v>0.5</v>
      </c>
      <c r="E95" s="201"/>
      <c r="F95" s="142" t="s">
        <v>226</v>
      </c>
      <c r="G95" s="214"/>
      <c r="H95" s="215"/>
      <c r="I95" s="214"/>
      <c r="J95" s="203" t="s">
        <v>53</v>
      </c>
    </row>
    <row r="96" spans="1:79" ht="22.5" x14ac:dyDescent="0.25">
      <c r="A96" s="145"/>
      <c r="B96" s="146"/>
      <c r="C96" s="146"/>
      <c r="D96" s="200">
        <v>108</v>
      </c>
      <c r="E96" s="201">
        <v>21.6</v>
      </c>
      <c r="F96" s="142" t="s">
        <v>40</v>
      </c>
      <c r="G96" s="214" t="s">
        <v>223</v>
      </c>
      <c r="H96" s="215">
        <v>44926</v>
      </c>
      <c r="I96" s="214">
        <v>49.9</v>
      </c>
      <c r="J96" s="203" t="s">
        <v>222</v>
      </c>
    </row>
    <row r="97" spans="1:10" ht="22.5" x14ac:dyDescent="0.25">
      <c r="A97" s="145"/>
      <c r="B97" s="146"/>
      <c r="C97" s="146"/>
      <c r="D97" s="177">
        <v>9.5</v>
      </c>
      <c r="E97" s="178"/>
      <c r="F97" s="142" t="s">
        <v>40</v>
      </c>
      <c r="G97" s="150"/>
      <c r="H97" s="142"/>
      <c r="I97" s="150"/>
      <c r="J97" s="142" t="s">
        <v>73</v>
      </c>
    </row>
    <row r="98" spans="1:10" ht="22.5" x14ac:dyDescent="0.25">
      <c r="A98" s="145"/>
      <c r="B98" s="146"/>
      <c r="C98" s="146"/>
      <c r="D98" s="177">
        <v>75</v>
      </c>
      <c r="E98" s="178"/>
      <c r="F98" s="142" t="s">
        <v>226</v>
      </c>
      <c r="G98" s="142"/>
      <c r="H98" s="167"/>
      <c r="I98" s="150"/>
      <c r="J98" s="142" t="s">
        <v>58</v>
      </c>
    </row>
    <row r="99" spans="1:10" x14ac:dyDescent="0.25">
      <c r="A99" s="145" t="s">
        <v>26</v>
      </c>
      <c r="B99" s="146">
        <v>272500</v>
      </c>
      <c r="C99" s="180" t="s">
        <v>375</v>
      </c>
      <c r="D99" s="147">
        <v>2934</v>
      </c>
      <c r="E99" s="158">
        <v>14</v>
      </c>
      <c r="F99" s="142" t="s">
        <v>26</v>
      </c>
      <c r="G99" s="142"/>
      <c r="H99" s="167"/>
      <c r="I99" s="174"/>
      <c r="J99" s="142"/>
    </row>
    <row r="100" spans="1:10" x14ac:dyDescent="0.25">
      <c r="A100" s="145" t="s">
        <v>27</v>
      </c>
      <c r="B100" s="146">
        <v>272600</v>
      </c>
      <c r="C100" s="180" t="s">
        <v>169</v>
      </c>
      <c r="D100" s="158"/>
      <c r="E100" s="182"/>
      <c r="F100" s="203" t="s">
        <v>27</v>
      </c>
      <c r="G100" s="142"/>
      <c r="H100" s="142"/>
      <c r="I100" s="150"/>
      <c r="J100" s="142"/>
    </row>
    <row r="101" spans="1:10" ht="22.5" x14ac:dyDescent="0.25">
      <c r="A101" s="151" t="s">
        <v>28</v>
      </c>
      <c r="B101" s="152">
        <v>272900</v>
      </c>
      <c r="C101" s="190" t="s">
        <v>376</v>
      </c>
      <c r="D101" s="158">
        <v>210.4</v>
      </c>
      <c r="E101" s="182">
        <v>42</v>
      </c>
      <c r="F101" s="142" t="s">
        <v>306</v>
      </c>
      <c r="G101" s="142"/>
      <c r="H101" s="142"/>
      <c r="I101" s="150"/>
      <c r="J101" s="142"/>
    </row>
    <row r="102" spans="1:10" ht="56.25" x14ac:dyDescent="0.25">
      <c r="A102" s="145" t="s">
        <v>147</v>
      </c>
      <c r="B102" s="152" t="s">
        <v>148</v>
      </c>
      <c r="C102" s="216" t="s">
        <v>377</v>
      </c>
      <c r="D102" s="155">
        <v>378</v>
      </c>
      <c r="E102" s="155">
        <v>45.2</v>
      </c>
      <c r="F102" s="142" t="s">
        <v>147</v>
      </c>
      <c r="G102" s="156"/>
      <c r="H102" s="156"/>
      <c r="I102" s="157"/>
      <c r="J102" s="142"/>
    </row>
    <row r="103" spans="1:10" x14ac:dyDescent="0.25">
      <c r="A103" s="159" t="s">
        <v>296</v>
      </c>
      <c r="B103" s="146" t="s">
        <v>273</v>
      </c>
      <c r="C103" s="180" t="s">
        <v>378</v>
      </c>
      <c r="D103" s="158">
        <v>1835.8</v>
      </c>
      <c r="E103" s="158">
        <v>1296.5</v>
      </c>
      <c r="F103" s="217" t="s">
        <v>272</v>
      </c>
      <c r="G103" s="142"/>
      <c r="H103" s="164"/>
      <c r="I103" s="166"/>
      <c r="J103" s="156"/>
    </row>
    <row r="104" spans="1:10" x14ac:dyDescent="0.25">
      <c r="A104" s="159"/>
      <c r="B104" s="146"/>
      <c r="C104" s="180"/>
      <c r="D104" s="218">
        <v>195.2</v>
      </c>
      <c r="E104" s="178">
        <v>195.2</v>
      </c>
      <c r="F104" s="217" t="s">
        <v>296</v>
      </c>
      <c r="G104" s="164" t="s">
        <v>297</v>
      </c>
      <c r="H104" s="167">
        <v>44926</v>
      </c>
      <c r="I104" s="142">
        <v>195.2</v>
      </c>
      <c r="J104" s="156" t="s">
        <v>299</v>
      </c>
    </row>
    <row r="105" spans="1:10" x14ac:dyDescent="0.25">
      <c r="A105" s="159"/>
      <c r="B105" s="146"/>
      <c r="C105" s="146"/>
      <c r="D105" s="218">
        <v>160.1</v>
      </c>
      <c r="E105" s="178">
        <v>160.1</v>
      </c>
      <c r="F105" s="217" t="s">
        <v>296</v>
      </c>
      <c r="G105" s="142" t="s">
        <v>298</v>
      </c>
      <c r="H105" s="165">
        <v>44926</v>
      </c>
      <c r="I105" s="166">
        <v>160.1</v>
      </c>
      <c r="J105" s="156" t="s">
        <v>299</v>
      </c>
    </row>
    <row r="106" spans="1:10" x14ac:dyDescent="0.25">
      <c r="A106" s="159"/>
      <c r="B106" s="146"/>
      <c r="C106" s="146"/>
      <c r="D106" s="218">
        <v>98.3</v>
      </c>
      <c r="E106" s="178">
        <v>98.3</v>
      </c>
      <c r="F106" s="217" t="s">
        <v>296</v>
      </c>
      <c r="G106" s="142" t="s">
        <v>284</v>
      </c>
      <c r="H106" s="167">
        <v>44926</v>
      </c>
      <c r="I106" s="142">
        <v>98.3</v>
      </c>
      <c r="J106" s="156" t="s">
        <v>285</v>
      </c>
    </row>
    <row r="107" spans="1:10" x14ac:dyDescent="0.25">
      <c r="A107" s="159"/>
      <c r="B107" s="146"/>
      <c r="C107" s="146"/>
      <c r="D107" s="218">
        <v>299.3</v>
      </c>
      <c r="E107" s="178"/>
      <c r="F107" s="217" t="s">
        <v>272</v>
      </c>
      <c r="G107" s="142" t="s">
        <v>275</v>
      </c>
      <c r="H107" s="167">
        <v>44926</v>
      </c>
      <c r="I107" s="166">
        <v>299.3</v>
      </c>
      <c r="J107" s="156" t="s">
        <v>274</v>
      </c>
    </row>
    <row r="108" spans="1:10" x14ac:dyDescent="0.25">
      <c r="A108" s="195"/>
      <c r="B108" s="160"/>
      <c r="C108" s="146"/>
      <c r="D108" s="218">
        <v>240</v>
      </c>
      <c r="E108" s="178"/>
      <c r="F108" s="179" t="s">
        <v>272</v>
      </c>
      <c r="G108" s="164" t="s">
        <v>277</v>
      </c>
      <c r="H108" s="165">
        <v>44926</v>
      </c>
      <c r="I108" s="142">
        <v>240</v>
      </c>
      <c r="J108" s="156" t="s">
        <v>276</v>
      </c>
    </row>
    <row r="109" spans="1:10" x14ac:dyDescent="0.25">
      <c r="A109" s="195"/>
      <c r="B109" s="146"/>
      <c r="C109" s="146"/>
      <c r="D109" s="219">
        <v>299.89999999999998</v>
      </c>
      <c r="E109" s="220">
        <v>299.89999999999998</v>
      </c>
      <c r="F109" s="217" t="s">
        <v>272</v>
      </c>
      <c r="G109" s="142" t="s">
        <v>278</v>
      </c>
      <c r="H109" s="167">
        <v>44926</v>
      </c>
      <c r="I109" s="142">
        <v>299.89999999999998</v>
      </c>
      <c r="J109" s="156" t="s">
        <v>279</v>
      </c>
    </row>
    <row r="110" spans="1:10" x14ac:dyDescent="0.25">
      <c r="A110" s="195"/>
      <c r="B110" s="146"/>
      <c r="C110" s="160"/>
      <c r="D110" s="218">
        <v>98.1</v>
      </c>
      <c r="E110" s="178">
        <v>98.1</v>
      </c>
      <c r="F110" s="217" t="s">
        <v>272</v>
      </c>
      <c r="G110" s="142" t="s">
        <v>283</v>
      </c>
      <c r="H110" s="167">
        <v>44926</v>
      </c>
      <c r="I110" s="166">
        <v>98.1</v>
      </c>
      <c r="J110" s="156" t="s">
        <v>286</v>
      </c>
    </row>
    <row r="111" spans="1:10" x14ac:dyDescent="0.25">
      <c r="A111" s="195"/>
      <c r="B111" s="146"/>
      <c r="C111" s="146"/>
      <c r="D111" s="218">
        <v>270</v>
      </c>
      <c r="E111" s="178">
        <v>270</v>
      </c>
      <c r="F111" s="217" t="s">
        <v>272</v>
      </c>
      <c r="G111" s="142" t="s">
        <v>280</v>
      </c>
      <c r="H111" s="167">
        <v>44926</v>
      </c>
      <c r="I111" s="142">
        <v>270</v>
      </c>
      <c r="J111" s="156" t="s">
        <v>281</v>
      </c>
    </row>
    <row r="112" spans="1:10" x14ac:dyDescent="0.25">
      <c r="A112" s="195"/>
      <c r="B112" s="160"/>
      <c r="C112" s="146"/>
      <c r="D112" s="218">
        <v>174.9</v>
      </c>
      <c r="E112" s="178">
        <v>174.9</v>
      </c>
      <c r="F112" s="217" t="s">
        <v>272</v>
      </c>
      <c r="G112" s="142" t="s">
        <v>282</v>
      </c>
      <c r="H112" s="167">
        <v>44926</v>
      </c>
      <c r="I112" s="166">
        <v>174.9</v>
      </c>
      <c r="J112" s="156" t="s">
        <v>285</v>
      </c>
    </row>
    <row r="113" spans="1:10" ht="22.5" x14ac:dyDescent="0.25">
      <c r="A113" s="195" t="s">
        <v>295</v>
      </c>
      <c r="B113" s="146" t="s">
        <v>294</v>
      </c>
      <c r="C113" s="146"/>
      <c r="D113" s="158">
        <v>406.3</v>
      </c>
      <c r="E113" s="158">
        <v>403.2</v>
      </c>
      <c r="F113" s="217" t="s">
        <v>295</v>
      </c>
      <c r="G113" s="142" t="s">
        <v>293</v>
      </c>
      <c r="H113" s="167">
        <v>44926</v>
      </c>
      <c r="I113" s="142">
        <v>297</v>
      </c>
      <c r="J113" s="156" t="s">
        <v>245</v>
      </c>
    </row>
    <row r="114" spans="1:10" x14ac:dyDescent="0.25">
      <c r="A114" s="145"/>
      <c r="B114" s="146"/>
      <c r="C114" s="180"/>
      <c r="D114" s="163"/>
      <c r="E114" s="163"/>
      <c r="F114" s="217"/>
      <c r="G114" s="142"/>
      <c r="H114" s="167"/>
      <c r="I114" s="142"/>
      <c r="J114" s="156"/>
    </row>
    <row r="115" spans="1:10" ht="22.5" x14ac:dyDescent="0.25">
      <c r="A115" s="195" t="s">
        <v>159</v>
      </c>
      <c r="B115" s="196" t="s">
        <v>259</v>
      </c>
      <c r="C115" s="180" t="s">
        <v>379</v>
      </c>
      <c r="D115" s="186">
        <v>648.6</v>
      </c>
      <c r="E115" s="158">
        <v>473.1</v>
      </c>
      <c r="F115" s="217" t="s">
        <v>159</v>
      </c>
      <c r="G115" s="142"/>
      <c r="H115" s="167"/>
      <c r="I115" s="166"/>
      <c r="J115" s="156"/>
    </row>
    <row r="116" spans="1:10" ht="22.5" x14ac:dyDescent="0.25">
      <c r="A116" s="195"/>
      <c r="B116" s="196"/>
      <c r="C116" s="221"/>
      <c r="D116" s="218">
        <v>157.30000000000001</v>
      </c>
      <c r="E116" s="178">
        <v>157.30000000000001</v>
      </c>
      <c r="F116" s="217" t="s">
        <v>159</v>
      </c>
      <c r="G116" s="142" t="s">
        <v>343</v>
      </c>
      <c r="H116" s="167" t="s">
        <v>114</v>
      </c>
      <c r="I116" s="142">
        <v>218.2</v>
      </c>
      <c r="J116" s="156" t="s">
        <v>181</v>
      </c>
    </row>
    <row r="117" spans="1:10" ht="22.5" x14ac:dyDescent="0.25">
      <c r="A117" s="195"/>
      <c r="B117" s="196"/>
      <c r="C117" s="180"/>
      <c r="D117" s="218">
        <v>239.7</v>
      </c>
      <c r="E117" s="178">
        <v>239.7</v>
      </c>
      <c r="F117" s="217" t="s">
        <v>159</v>
      </c>
      <c r="G117" s="142" t="s">
        <v>302</v>
      </c>
      <c r="H117" s="167">
        <v>44926</v>
      </c>
      <c r="I117" s="142">
        <v>239.7</v>
      </c>
      <c r="J117" s="156" t="s">
        <v>301</v>
      </c>
    </row>
    <row r="118" spans="1:10" ht="22.5" x14ac:dyDescent="0.25">
      <c r="A118" s="195"/>
      <c r="B118" s="196"/>
      <c r="C118" s="221"/>
      <c r="D118" s="218">
        <v>236.3</v>
      </c>
      <c r="E118" s="178"/>
      <c r="F118" s="217" t="s">
        <v>159</v>
      </c>
      <c r="G118" s="142" t="s">
        <v>160</v>
      </c>
      <c r="H118" s="167" t="s">
        <v>300</v>
      </c>
      <c r="I118" s="142">
        <v>236.3</v>
      </c>
      <c r="J118" s="156" t="s">
        <v>303</v>
      </c>
    </row>
    <row r="119" spans="1:10" ht="22.5" x14ac:dyDescent="0.25">
      <c r="A119" s="195"/>
      <c r="B119" s="196"/>
      <c r="C119" s="180"/>
      <c r="D119" s="218">
        <v>15.3</v>
      </c>
      <c r="E119" s="178">
        <v>15.2</v>
      </c>
      <c r="F119" s="179" t="s">
        <v>29</v>
      </c>
      <c r="G119" s="142"/>
      <c r="H119" s="167"/>
      <c r="I119" s="142"/>
      <c r="J119" s="156" t="s">
        <v>162</v>
      </c>
    </row>
    <row r="120" spans="1:10" ht="33.75" x14ac:dyDescent="0.25">
      <c r="A120" s="195" t="s">
        <v>30</v>
      </c>
      <c r="B120" s="146" t="s">
        <v>304</v>
      </c>
      <c r="C120" s="181" t="s">
        <v>380</v>
      </c>
      <c r="D120" s="147">
        <v>895</v>
      </c>
      <c r="E120" s="158">
        <v>207.9</v>
      </c>
      <c r="F120" s="217" t="s">
        <v>30</v>
      </c>
      <c r="G120" s="203"/>
      <c r="H120" s="215"/>
      <c r="I120" s="214"/>
      <c r="J120" s="142"/>
    </row>
    <row r="121" spans="1:10" ht="33.75" x14ac:dyDescent="0.25">
      <c r="A121" s="195"/>
      <c r="B121" s="146"/>
      <c r="C121" s="180"/>
      <c r="D121" s="212">
        <v>199.4</v>
      </c>
      <c r="E121" s="158"/>
      <c r="F121" s="217" t="s">
        <v>308</v>
      </c>
      <c r="G121" s="142" t="s">
        <v>192</v>
      </c>
      <c r="H121" s="167">
        <v>44926</v>
      </c>
      <c r="I121" s="150">
        <v>199.4</v>
      </c>
      <c r="J121" s="142" t="s">
        <v>191</v>
      </c>
    </row>
    <row r="122" spans="1:10" ht="33.75" x14ac:dyDescent="0.25">
      <c r="A122" s="159"/>
      <c r="B122" s="152"/>
      <c r="C122" s="190"/>
      <c r="D122" s="222">
        <v>198.2</v>
      </c>
      <c r="E122" s="188">
        <v>198.2</v>
      </c>
      <c r="F122" s="217" t="s">
        <v>308</v>
      </c>
      <c r="G122" s="156" t="s">
        <v>349</v>
      </c>
      <c r="H122" s="189">
        <v>44926</v>
      </c>
      <c r="I122" s="157">
        <v>198.2</v>
      </c>
      <c r="J122" s="156" t="s">
        <v>248</v>
      </c>
    </row>
    <row r="123" spans="1:10" s="71" customFormat="1" ht="33.75" x14ac:dyDescent="0.25">
      <c r="A123" s="145"/>
      <c r="B123" s="146"/>
      <c r="C123" s="146"/>
      <c r="D123" s="212">
        <v>36.1</v>
      </c>
      <c r="E123" s="178"/>
      <c r="F123" s="179" t="s">
        <v>308</v>
      </c>
      <c r="G123" s="142"/>
      <c r="H123" s="167"/>
      <c r="I123" s="150"/>
      <c r="J123" s="142" t="s">
        <v>350</v>
      </c>
    </row>
    <row r="124" spans="1:10" ht="33.75" x14ac:dyDescent="0.25">
      <c r="A124" s="195"/>
      <c r="B124" s="196"/>
      <c r="C124" s="196"/>
      <c r="D124" s="223">
        <v>5.2</v>
      </c>
      <c r="E124" s="201"/>
      <c r="F124" s="224" t="s">
        <v>308</v>
      </c>
      <c r="G124" s="203"/>
      <c r="H124" s="215"/>
      <c r="I124" s="214"/>
      <c r="J124" s="203" t="s">
        <v>196</v>
      </c>
    </row>
    <row r="125" spans="1:10" ht="33.75" x14ac:dyDescent="0.25">
      <c r="A125" s="195"/>
      <c r="B125" s="146"/>
      <c r="C125" s="146"/>
      <c r="D125" s="212">
        <v>9.6999999999999993</v>
      </c>
      <c r="E125" s="178">
        <v>9.6999999999999993</v>
      </c>
      <c r="F125" s="217" t="s">
        <v>308</v>
      </c>
      <c r="G125" s="142"/>
      <c r="H125" s="167"/>
      <c r="I125" s="142"/>
      <c r="J125" s="225" t="s">
        <v>307</v>
      </c>
    </row>
    <row r="126" spans="1:10" ht="33.75" x14ac:dyDescent="0.25">
      <c r="A126" s="145"/>
      <c r="B126" s="146"/>
      <c r="C126" s="146"/>
      <c r="D126" s="177">
        <v>208.2</v>
      </c>
      <c r="E126" s="158"/>
      <c r="F126" s="142" t="s">
        <v>308</v>
      </c>
      <c r="G126" s="142" t="s">
        <v>193</v>
      </c>
      <c r="H126" s="167">
        <v>44926</v>
      </c>
      <c r="I126" s="150">
        <v>208.2</v>
      </c>
      <c r="J126" s="142" t="s">
        <v>191</v>
      </c>
    </row>
    <row r="127" spans="1:10" ht="22.5" x14ac:dyDescent="0.25">
      <c r="A127" s="145"/>
      <c r="B127" s="146"/>
      <c r="C127" s="146"/>
      <c r="D127" s="177">
        <v>234.2</v>
      </c>
      <c r="E127" s="158"/>
      <c r="F127" s="226" t="s">
        <v>159</v>
      </c>
      <c r="G127" s="142" t="s">
        <v>195</v>
      </c>
      <c r="H127" s="167">
        <v>44926</v>
      </c>
      <c r="I127" s="150">
        <v>234.2</v>
      </c>
      <c r="J127" s="142" t="s">
        <v>194</v>
      </c>
    </row>
    <row r="128" spans="1:10" ht="33.75" x14ac:dyDescent="0.25">
      <c r="A128" s="145"/>
      <c r="B128" s="146"/>
      <c r="C128" s="146"/>
      <c r="D128" s="177">
        <v>4</v>
      </c>
      <c r="E128" s="158"/>
      <c r="F128" s="142" t="s">
        <v>30</v>
      </c>
      <c r="G128" s="142"/>
      <c r="H128" s="167"/>
      <c r="I128" s="150"/>
      <c r="J128" s="142" t="s">
        <v>309</v>
      </c>
    </row>
    <row r="129" spans="1:12" ht="23.25" thickBot="1" x14ac:dyDescent="0.3">
      <c r="A129" s="145" t="s">
        <v>31</v>
      </c>
      <c r="B129" s="146" t="s">
        <v>305</v>
      </c>
      <c r="C129" s="180" t="s">
        <v>381</v>
      </c>
      <c r="D129" s="182"/>
      <c r="E129" s="158"/>
      <c r="F129" s="142" t="s">
        <v>31</v>
      </c>
      <c r="G129" s="142"/>
      <c r="H129" s="167"/>
      <c r="I129" s="150"/>
      <c r="J129" s="142"/>
      <c r="L129" s="56"/>
    </row>
    <row r="130" spans="1:12" ht="34.5" thickBot="1" x14ac:dyDescent="0.3">
      <c r="A130" s="227" t="s">
        <v>156</v>
      </c>
      <c r="B130" s="146" t="s">
        <v>260</v>
      </c>
      <c r="C130" s="181" t="s">
        <v>170</v>
      </c>
      <c r="D130" s="182">
        <v>8.1999999999999993</v>
      </c>
      <c r="E130" s="158">
        <v>2.4</v>
      </c>
      <c r="F130" s="142" t="s">
        <v>156</v>
      </c>
      <c r="G130" s="142"/>
      <c r="H130" s="167"/>
      <c r="I130" s="174"/>
      <c r="J130" s="142"/>
    </row>
    <row r="131" spans="1:12" ht="15" customHeight="1" x14ac:dyDescent="0.25">
      <c r="A131" s="145"/>
      <c r="B131" s="146"/>
      <c r="C131" s="180"/>
      <c r="D131" s="212">
        <v>8.1999999999999993</v>
      </c>
      <c r="E131" s="218">
        <v>2.4</v>
      </c>
      <c r="F131" s="142" t="s">
        <v>156</v>
      </c>
      <c r="G131" s="142" t="s">
        <v>157</v>
      </c>
      <c r="H131" s="167">
        <v>44926</v>
      </c>
      <c r="I131" s="174">
        <v>80</v>
      </c>
      <c r="J131" s="142" t="s">
        <v>158</v>
      </c>
    </row>
    <row r="132" spans="1:12" ht="15" customHeight="1" x14ac:dyDescent="0.25">
      <c r="A132" s="145" t="s">
        <v>32</v>
      </c>
      <c r="B132" s="146" t="s">
        <v>310</v>
      </c>
      <c r="C132" s="181" t="s">
        <v>171</v>
      </c>
      <c r="D132" s="147">
        <v>111.5</v>
      </c>
      <c r="E132" s="158">
        <v>30.6</v>
      </c>
      <c r="F132" s="142" t="s">
        <v>261</v>
      </c>
      <c r="G132" s="142"/>
      <c r="H132" s="167"/>
      <c r="I132" s="174"/>
      <c r="J132" s="142"/>
    </row>
    <row r="133" spans="1:12" ht="15" customHeight="1" x14ac:dyDescent="0.25">
      <c r="A133" s="145"/>
      <c r="B133" s="146"/>
      <c r="C133" s="180"/>
      <c r="D133" s="212">
        <v>1.1000000000000001</v>
      </c>
      <c r="E133" s="178">
        <v>1.1000000000000001</v>
      </c>
      <c r="F133" s="142" t="s">
        <v>314</v>
      </c>
      <c r="G133" s="142"/>
      <c r="H133" s="167"/>
      <c r="I133" s="174"/>
      <c r="J133" s="142" t="s">
        <v>315</v>
      </c>
    </row>
    <row r="134" spans="1:12" ht="15" customHeight="1" x14ac:dyDescent="0.25">
      <c r="A134" s="145"/>
      <c r="B134" s="146"/>
      <c r="C134" s="180"/>
      <c r="D134" s="212">
        <v>110.4</v>
      </c>
      <c r="E134" s="178">
        <v>29.5</v>
      </c>
      <c r="F134" s="142" t="s">
        <v>261</v>
      </c>
      <c r="G134" s="142" t="s">
        <v>163</v>
      </c>
      <c r="H134" s="167" t="s">
        <v>300</v>
      </c>
      <c r="I134" s="174">
        <v>240</v>
      </c>
      <c r="J134" s="142" t="s">
        <v>162</v>
      </c>
    </row>
    <row r="135" spans="1:12" ht="22.5" x14ac:dyDescent="0.25">
      <c r="A135" s="145" t="s">
        <v>262</v>
      </c>
      <c r="B135" s="146" t="s">
        <v>311</v>
      </c>
      <c r="C135" s="181" t="s">
        <v>172</v>
      </c>
      <c r="D135" s="182">
        <v>10234.799999999999</v>
      </c>
      <c r="E135" s="158">
        <v>5539.3</v>
      </c>
      <c r="F135" s="142" t="s">
        <v>262</v>
      </c>
      <c r="G135" s="142"/>
      <c r="H135" s="167"/>
      <c r="I135" s="150"/>
      <c r="J135" s="142"/>
    </row>
    <row r="136" spans="1:12" ht="22.5" x14ac:dyDescent="0.25">
      <c r="A136" s="145"/>
      <c r="B136" s="146"/>
      <c r="C136" s="180"/>
      <c r="D136" s="228">
        <v>80</v>
      </c>
      <c r="E136" s="158"/>
      <c r="F136" s="142" t="s">
        <v>262</v>
      </c>
      <c r="G136" s="142"/>
      <c r="H136" s="167"/>
      <c r="I136" s="150"/>
      <c r="J136" s="142" t="s">
        <v>363</v>
      </c>
    </row>
    <row r="137" spans="1:12" ht="22.5" x14ac:dyDescent="0.25">
      <c r="A137" s="145"/>
      <c r="B137" s="146"/>
      <c r="C137" s="146"/>
      <c r="D137" s="212">
        <v>11.8</v>
      </c>
      <c r="E137" s="158"/>
      <c r="F137" s="142" t="s">
        <v>262</v>
      </c>
      <c r="G137" s="142"/>
      <c r="H137" s="167"/>
      <c r="I137" s="150"/>
      <c r="J137" s="142" t="s">
        <v>362</v>
      </c>
    </row>
    <row r="138" spans="1:12" ht="23.25" customHeight="1" x14ac:dyDescent="0.25">
      <c r="A138" s="145"/>
      <c r="B138" s="146"/>
      <c r="C138" s="146"/>
      <c r="D138" s="212">
        <v>158.30000000000001</v>
      </c>
      <c r="E138" s="178"/>
      <c r="F138" s="142" t="s">
        <v>262</v>
      </c>
      <c r="G138" s="142"/>
      <c r="H138" s="142"/>
      <c r="I138" s="150"/>
      <c r="J138" s="142" t="s">
        <v>361</v>
      </c>
    </row>
    <row r="139" spans="1:12" ht="23.25" customHeight="1" x14ac:dyDescent="0.25">
      <c r="A139" s="145"/>
      <c r="B139" s="146"/>
      <c r="C139" s="146"/>
      <c r="D139" s="212">
        <v>18.8</v>
      </c>
      <c r="E139" s="178">
        <v>18.8</v>
      </c>
      <c r="F139" s="142" t="s">
        <v>262</v>
      </c>
      <c r="G139" s="142" t="s">
        <v>334</v>
      </c>
      <c r="H139" s="167">
        <v>44926</v>
      </c>
      <c r="I139" s="150">
        <v>335.4</v>
      </c>
      <c r="J139" s="142" t="s">
        <v>51</v>
      </c>
    </row>
    <row r="140" spans="1:12" ht="23.25" customHeight="1" x14ac:dyDescent="0.25">
      <c r="A140" s="145"/>
      <c r="B140" s="146"/>
      <c r="C140" s="146"/>
      <c r="D140" s="212">
        <v>23.3</v>
      </c>
      <c r="E140" s="178">
        <v>23.3</v>
      </c>
      <c r="F140" s="142" t="s">
        <v>262</v>
      </c>
      <c r="G140" s="142" t="s">
        <v>335</v>
      </c>
      <c r="H140" s="167">
        <v>44926</v>
      </c>
      <c r="I140" s="150">
        <v>23.3</v>
      </c>
      <c r="J140" s="142" t="s">
        <v>51</v>
      </c>
    </row>
    <row r="141" spans="1:12" ht="22.5" x14ac:dyDescent="0.25">
      <c r="A141" s="145"/>
      <c r="B141" s="146"/>
      <c r="C141" s="146"/>
      <c r="D141" s="212">
        <v>62.8</v>
      </c>
      <c r="E141" s="178">
        <v>4.7</v>
      </c>
      <c r="F141" s="142" t="s">
        <v>262</v>
      </c>
      <c r="G141" s="142" t="s">
        <v>105</v>
      </c>
      <c r="H141" s="167">
        <v>44926</v>
      </c>
      <c r="I141" s="150" t="s">
        <v>106</v>
      </c>
      <c r="J141" s="142" t="s">
        <v>51</v>
      </c>
    </row>
    <row r="142" spans="1:12" ht="22.5" x14ac:dyDescent="0.25">
      <c r="A142" s="145"/>
      <c r="B142" s="146"/>
      <c r="C142" s="146"/>
      <c r="D142" s="212">
        <v>7.1</v>
      </c>
      <c r="E142" s="178"/>
      <c r="F142" s="142" t="s">
        <v>262</v>
      </c>
      <c r="G142" s="142"/>
      <c r="H142" s="167"/>
      <c r="I142" s="150"/>
      <c r="J142" s="142" t="s">
        <v>55</v>
      </c>
    </row>
    <row r="143" spans="1:12" ht="22.5" x14ac:dyDescent="0.25">
      <c r="A143" s="145"/>
      <c r="B143" s="146"/>
      <c r="C143" s="146"/>
      <c r="D143" s="212">
        <v>85.1</v>
      </c>
      <c r="E143" s="178">
        <v>11.4</v>
      </c>
      <c r="F143" s="179" t="s">
        <v>262</v>
      </c>
      <c r="G143" s="142" t="s">
        <v>134</v>
      </c>
      <c r="H143" s="167">
        <v>44926</v>
      </c>
      <c r="I143" s="150">
        <v>275.60000000000002</v>
      </c>
      <c r="J143" s="142" t="s">
        <v>55</v>
      </c>
      <c r="K143" s="56"/>
    </row>
    <row r="144" spans="1:12" ht="22.5" x14ac:dyDescent="0.25">
      <c r="A144" s="145"/>
      <c r="B144" s="146"/>
      <c r="C144" s="146"/>
      <c r="D144" s="212">
        <v>13</v>
      </c>
      <c r="E144" s="178"/>
      <c r="F144" s="179" t="s">
        <v>262</v>
      </c>
      <c r="G144" s="142"/>
      <c r="H144" s="167"/>
      <c r="I144" s="150"/>
      <c r="J144" s="142" t="s">
        <v>56</v>
      </c>
      <c r="K144" s="56"/>
    </row>
    <row r="145" spans="1:11" ht="15" customHeight="1" x14ac:dyDescent="0.25">
      <c r="A145" s="145"/>
      <c r="B145" s="146"/>
      <c r="C145" s="146"/>
      <c r="D145" s="212">
        <v>93.4</v>
      </c>
      <c r="E145" s="178">
        <v>93.4</v>
      </c>
      <c r="F145" s="179" t="s">
        <v>262</v>
      </c>
      <c r="G145" s="142" t="s">
        <v>358</v>
      </c>
      <c r="H145" s="167">
        <v>44926</v>
      </c>
      <c r="I145" s="150">
        <v>937.9</v>
      </c>
      <c r="J145" s="142" t="s">
        <v>56</v>
      </c>
      <c r="K145" s="56"/>
    </row>
    <row r="146" spans="1:11" ht="22.5" x14ac:dyDescent="0.25">
      <c r="A146" s="145"/>
      <c r="B146" s="146"/>
      <c r="C146" s="146"/>
      <c r="D146" s="212">
        <v>125.3</v>
      </c>
      <c r="E146" s="178">
        <v>12.5</v>
      </c>
      <c r="F146" s="179" t="s">
        <v>262</v>
      </c>
      <c r="G146" s="142" t="s">
        <v>133</v>
      </c>
      <c r="H146" s="167">
        <v>44926</v>
      </c>
      <c r="I146" s="150">
        <v>352.8</v>
      </c>
      <c r="J146" s="142" t="s">
        <v>56</v>
      </c>
    </row>
    <row r="147" spans="1:11" x14ac:dyDescent="0.25">
      <c r="A147" s="145"/>
      <c r="B147" s="146"/>
      <c r="C147" s="146"/>
      <c r="D147" s="212">
        <v>132.80000000000001</v>
      </c>
      <c r="E147" s="178"/>
      <c r="F147" s="179"/>
      <c r="G147" s="142"/>
      <c r="H147" s="167"/>
      <c r="I147" s="150"/>
      <c r="J147" s="142" t="s">
        <v>51</v>
      </c>
    </row>
    <row r="148" spans="1:11" ht="22.5" x14ac:dyDescent="0.25">
      <c r="A148" s="145"/>
      <c r="B148" s="146"/>
      <c r="C148" s="146"/>
      <c r="D148" s="212">
        <v>77.2</v>
      </c>
      <c r="E148" s="178">
        <v>14.3</v>
      </c>
      <c r="F148" s="142" t="s">
        <v>262</v>
      </c>
      <c r="G148" s="142" t="s">
        <v>108</v>
      </c>
      <c r="H148" s="167">
        <v>44926</v>
      </c>
      <c r="I148" s="150">
        <v>139.19999999999999</v>
      </c>
      <c r="J148" s="142" t="s">
        <v>51</v>
      </c>
    </row>
    <row r="149" spans="1:11" ht="22.5" x14ac:dyDescent="0.25">
      <c r="A149" s="145"/>
      <c r="B149" s="146"/>
      <c r="C149" s="146"/>
      <c r="D149" s="212">
        <v>49.7</v>
      </c>
      <c r="E149" s="182">
        <v>80</v>
      </c>
      <c r="F149" s="142" t="s">
        <v>262</v>
      </c>
      <c r="G149" s="142" t="s">
        <v>359</v>
      </c>
      <c r="H149" s="167">
        <v>44926</v>
      </c>
      <c r="I149" s="150">
        <v>233.7</v>
      </c>
      <c r="J149" s="142" t="s">
        <v>121</v>
      </c>
    </row>
    <row r="150" spans="1:11" ht="22.5" x14ac:dyDescent="0.25">
      <c r="A150" s="145"/>
      <c r="B150" s="146"/>
      <c r="C150" s="146"/>
      <c r="D150" s="212">
        <v>134.30000000000001</v>
      </c>
      <c r="E150" s="178">
        <v>20.9</v>
      </c>
      <c r="F150" s="179" t="s">
        <v>107</v>
      </c>
      <c r="G150" s="142" t="s">
        <v>122</v>
      </c>
      <c r="H150" s="167">
        <v>44926</v>
      </c>
      <c r="I150" s="150">
        <v>134.30000000000001</v>
      </c>
      <c r="J150" s="142" t="s">
        <v>121</v>
      </c>
    </row>
    <row r="151" spans="1:11" ht="15" customHeight="1" x14ac:dyDescent="0.25">
      <c r="A151" s="145"/>
      <c r="B151" s="146"/>
      <c r="C151" s="146"/>
      <c r="D151" s="212">
        <v>32.5</v>
      </c>
      <c r="E151" s="178"/>
      <c r="F151" s="179" t="s">
        <v>262</v>
      </c>
      <c r="G151" s="142"/>
      <c r="H151" s="167"/>
      <c r="I151" s="150"/>
      <c r="J151" s="142" t="s">
        <v>45</v>
      </c>
    </row>
    <row r="152" spans="1:11" ht="22.5" x14ac:dyDescent="0.25">
      <c r="A152" s="145"/>
      <c r="B152" s="146"/>
      <c r="C152" s="146"/>
      <c r="D152" s="212">
        <v>126.2</v>
      </c>
      <c r="E152" s="178">
        <v>16.600000000000001</v>
      </c>
      <c r="F152" s="179" t="s">
        <v>33</v>
      </c>
      <c r="G152" s="142" t="s">
        <v>119</v>
      </c>
      <c r="H152" s="167">
        <v>44926</v>
      </c>
      <c r="I152" s="150">
        <v>381.6</v>
      </c>
      <c r="J152" s="142" t="s">
        <v>45</v>
      </c>
    </row>
    <row r="153" spans="1:11" ht="22.5" x14ac:dyDescent="0.25">
      <c r="A153" s="145"/>
      <c r="B153" s="146"/>
      <c r="C153" s="146"/>
      <c r="D153" s="212">
        <v>113.1</v>
      </c>
      <c r="E153" s="178">
        <v>5.7</v>
      </c>
      <c r="F153" s="179" t="s">
        <v>112</v>
      </c>
      <c r="G153" s="142" t="s">
        <v>124</v>
      </c>
      <c r="H153" s="167">
        <v>44926</v>
      </c>
      <c r="I153" s="150">
        <v>143.19999999999999</v>
      </c>
      <c r="J153" s="142" t="s">
        <v>56</v>
      </c>
    </row>
    <row r="154" spans="1:11" ht="22.5" x14ac:dyDescent="0.25">
      <c r="A154" s="145"/>
      <c r="B154" s="146"/>
      <c r="C154" s="146"/>
      <c r="D154" s="212">
        <v>443.9</v>
      </c>
      <c r="E154" s="178">
        <v>151.30000000000001</v>
      </c>
      <c r="F154" s="179" t="s">
        <v>112</v>
      </c>
      <c r="G154" s="142" t="s">
        <v>268</v>
      </c>
      <c r="H154" s="167" t="s">
        <v>87</v>
      </c>
      <c r="I154" s="150">
        <v>861.3</v>
      </c>
      <c r="J154" s="142" t="s">
        <v>267</v>
      </c>
    </row>
    <row r="155" spans="1:11" ht="22.5" x14ac:dyDescent="0.25">
      <c r="A155" s="145"/>
      <c r="B155" s="146"/>
      <c r="C155" s="146"/>
      <c r="D155" s="212">
        <v>0.4</v>
      </c>
      <c r="E155" s="178"/>
      <c r="F155" s="179" t="s">
        <v>112</v>
      </c>
      <c r="G155" s="142"/>
      <c r="H155" s="167"/>
      <c r="I155" s="150"/>
      <c r="J155" s="142" t="s">
        <v>267</v>
      </c>
    </row>
    <row r="156" spans="1:11" ht="22.5" x14ac:dyDescent="0.25">
      <c r="A156" s="145"/>
      <c r="B156" s="146"/>
      <c r="C156" s="146"/>
      <c r="D156" s="212">
        <v>618.29999999999995</v>
      </c>
      <c r="E156" s="178">
        <v>60.4</v>
      </c>
      <c r="F156" s="179" t="s">
        <v>33</v>
      </c>
      <c r="G156" s="142" t="s">
        <v>120</v>
      </c>
      <c r="H156" s="167">
        <v>44926</v>
      </c>
      <c r="I156" s="150">
        <v>1134</v>
      </c>
      <c r="J156" s="142" t="s">
        <v>46</v>
      </c>
      <c r="K156" s="56"/>
    </row>
    <row r="157" spans="1:11" ht="15" customHeight="1" x14ac:dyDescent="0.25">
      <c r="A157" s="145"/>
      <c r="B157" s="146"/>
      <c r="C157" s="146"/>
      <c r="D157" s="212">
        <v>101.6</v>
      </c>
      <c r="E157" s="178">
        <v>101.6</v>
      </c>
      <c r="F157" s="179" t="s">
        <v>33</v>
      </c>
      <c r="G157" s="142" t="s">
        <v>360</v>
      </c>
      <c r="H157" s="167">
        <v>44926</v>
      </c>
      <c r="I157" s="150">
        <v>781.9</v>
      </c>
      <c r="J157" s="142" t="s">
        <v>126</v>
      </c>
      <c r="K157" s="56"/>
    </row>
    <row r="158" spans="1:11" ht="22.5" x14ac:dyDescent="0.25">
      <c r="A158" s="145"/>
      <c r="B158" s="146"/>
      <c r="C158" s="146"/>
      <c r="D158" s="212">
        <v>59.4</v>
      </c>
      <c r="E158" s="178">
        <v>59.4</v>
      </c>
      <c r="F158" s="179" t="s">
        <v>33</v>
      </c>
      <c r="G158" s="142" t="s">
        <v>269</v>
      </c>
      <c r="H158" s="167">
        <v>44926</v>
      </c>
      <c r="I158" s="150">
        <v>59.4</v>
      </c>
      <c r="J158" s="142" t="s">
        <v>126</v>
      </c>
      <c r="K158" s="56"/>
    </row>
    <row r="159" spans="1:11" ht="22.5" x14ac:dyDescent="0.25">
      <c r="A159" s="145"/>
      <c r="B159" s="146"/>
      <c r="C159" s="146"/>
      <c r="D159" s="212">
        <v>402.7</v>
      </c>
      <c r="E159" s="178">
        <v>4.93</v>
      </c>
      <c r="F159" s="179" t="s">
        <v>33</v>
      </c>
      <c r="G159" s="142" t="s">
        <v>125</v>
      </c>
      <c r="H159" s="167">
        <v>44926</v>
      </c>
      <c r="I159" s="150">
        <v>994</v>
      </c>
      <c r="J159" s="142" t="s">
        <v>126</v>
      </c>
      <c r="K159" s="56"/>
    </row>
    <row r="160" spans="1:11" ht="22.5" x14ac:dyDescent="0.25">
      <c r="A160" s="145"/>
      <c r="B160" s="146"/>
      <c r="C160" s="146"/>
      <c r="D160" s="218">
        <v>253.4</v>
      </c>
      <c r="E160" s="178">
        <v>77</v>
      </c>
      <c r="F160" s="179" t="s">
        <v>33</v>
      </c>
      <c r="G160" s="142" t="s">
        <v>128</v>
      </c>
      <c r="H160" s="167">
        <v>44926</v>
      </c>
      <c r="I160" s="150">
        <v>663.7</v>
      </c>
      <c r="J160" s="142" t="s">
        <v>127</v>
      </c>
    </row>
    <row r="161" spans="1:10" ht="22.5" x14ac:dyDescent="0.25">
      <c r="A161" s="145"/>
      <c r="B161" s="146"/>
      <c r="C161" s="146"/>
      <c r="D161" s="177">
        <v>13.6</v>
      </c>
      <c r="E161" s="178">
        <v>13.6</v>
      </c>
      <c r="F161" s="179" t="s">
        <v>33</v>
      </c>
      <c r="G161" s="142" t="s">
        <v>357</v>
      </c>
      <c r="H161" s="167">
        <v>44926</v>
      </c>
      <c r="I161" s="150">
        <v>134.6</v>
      </c>
      <c r="J161" s="142" t="s">
        <v>55</v>
      </c>
    </row>
    <row r="162" spans="1:10" ht="22.5" x14ac:dyDescent="0.25">
      <c r="A162" s="145"/>
      <c r="B162" s="146"/>
      <c r="C162" s="146"/>
      <c r="D162" s="177">
        <v>41.6</v>
      </c>
      <c r="E162" s="178">
        <v>0.4</v>
      </c>
      <c r="F162" s="179" t="s">
        <v>33</v>
      </c>
      <c r="G162" s="142" t="s">
        <v>123</v>
      </c>
      <c r="H162" s="167">
        <v>44926</v>
      </c>
      <c r="I162" s="150">
        <v>81.400000000000006</v>
      </c>
      <c r="J162" s="142" t="s">
        <v>55</v>
      </c>
    </row>
    <row r="163" spans="1:10" ht="22.5" x14ac:dyDescent="0.25">
      <c r="A163" s="145"/>
      <c r="B163" s="146"/>
      <c r="C163" s="146"/>
      <c r="D163" s="177">
        <v>2889.6</v>
      </c>
      <c r="E163" s="178">
        <v>2212.1</v>
      </c>
      <c r="F163" s="229" t="s">
        <v>33</v>
      </c>
      <c r="G163" s="142" t="s">
        <v>129</v>
      </c>
      <c r="H163" s="167">
        <v>44926</v>
      </c>
      <c r="I163" s="150">
        <v>6020.7</v>
      </c>
      <c r="J163" s="142" t="s">
        <v>130</v>
      </c>
    </row>
    <row r="164" spans="1:10" ht="22.5" x14ac:dyDescent="0.25">
      <c r="A164" s="145"/>
      <c r="B164" s="146"/>
      <c r="C164" s="146"/>
      <c r="D164" s="177">
        <v>162</v>
      </c>
      <c r="E164" s="178">
        <v>25.5</v>
      </c>
      <c r="F164" s="229" t="s">
        <v>33</v>
      </c>
      <c r="G164" s="142" t="s">
        <v>131</v>
      </c>
      <c r="H164" s="167">
        <v>44926</v>
      </c>
      <c r="I164" s="150">
        <v>350.8</v>
      </c>
      <c r="J164" s="142" t="s">
        <v>132</v>
      </c>
    </row>
    <row r="165" spans="1:10" ht="22.5" x14ac:dyDescent="0.25">
      <c r="A165" s="145"/>
      <c r="B165" s="146"/>
      <c r="C165" s="146"/>
      <c r="D165" s="177">
        <v>39.200000000000003</v>
      </c>
      <c r="E165" s="178">
        <v>39.200000000000003</v>
      </c>
      <c r="F165" s="229" t="s">
        <v>33</v>
      </c>
      <c r="G165" s="142" t="s">
        <v>366</v>
      </c>
      <c r="H165" s="167">
        <v>44593</v>
      </c>
      <c r="I165" s="150">
        <v>249.5</v>
      </c>
      <c r="J165" s="142" t="s">
        <v>365</v>
      </c>
    </row>
    <row r="166" spans="1:10" ht="22.5" x14ac:dyDescent="0.25">
      <c r="A166" s="145"/>
      <c r="B166" s="146"/>
      <c r="C166" s="146"/>
      <c r="D166" s="177">
        <v>530.70000000000005</v>
      </c>
      <c r="E166" s="178"/>
      <c r="F166" s="229" t="s">
        <v>33</v>
      </c>
      <c r="G166" s="142"/>
      <c r="H166" s="167"/>
      <c r="I166" s="150"/>
      <c r="J166" s="142" t="s">
        <v>115</v>
      </c>
    </row>
    <row r="167" spans="1:10" ht="22.5" x14ac:dyDescent="0.25">
      <c r="A167" s="145"/>
      <c r="B167" s="146"/>
      <c r="C167" s="146"/>
      <c r="D167" s="177">
        <v>53.3</v>
      </c>
      <c r="E167" s="178"/>
      <c r="F167" s="179" t="s">
        <v>33</v>
      </c>
      <c r="G167" s="142" t="s">
        <v>116</v>
      </c>
      <c r="H167" s="167">
        <v>44926</v>
      </c>
      <c r="I167" s="150">
        <v>304.10000000000002</v>
      </c>
      <c r="J167" s="142" t="s">
        <v>60</v>
      </c>
    </row>
    <row r="168" spans="1:10" ht="22.5" x14ac:dyDescent="0.25">
      <c r="A168" s="145"/>
      <c r="B168" s="152"/>
      <c r="C168" s="146"/>
      <c r="D168" s="177">
        <v>2230.8000000000002</v>
      </c>
      <c r="E168" s="178">
        <v>2174</v>
      </c>
      <c r="F168" s="179" t="s">
        <v>33</v>
      </c>
      <c r="G168" s="142" t="s">
        <v>109</v>
      </c>
      <c r="H168" s="167" t="s">
        <v>114</v>
      </c>
      <c r="I168" s="174">
        <v>5888.8</v>
      </c>
      <c r="J168" s="142" t="s">
        <v>115</v>
      </c>
    </row>
    <row r="169" spans="1:10" ht="22.5" x14ac:dyDescent="0.25">
      <c r="A169" s="145"/>
      <c r="B169" s="152"/>
      <c r="C169" s="152"/>
      <c r="D169" s="187">
        <v>253.4</v>
      </c>
      <c r="E169" s="188">
        <v>62.4</v>
      </c>
      <c r="F169" s="179" t="s">
        <v>33</v>
      </c>
      <c r="G169" s="142" t="s">
        <v>118</v>
      </c>
      <c r="H169" s="167">
        <v>44926</v>
      </c>
      <c r="I169" s="174">
        <v>471</v>
      </c>
      <c r="J169" s="142" t="s">
        <v>111</v>
      </c>
    </row>
    <row r="170" spans="1:10" ht="15" customHeight="1" x14ac:dyDescent="0.25">
      <c r="A170" s="145"/>
      <c r="B170" s="152"/>
      <c r="C170" s="152"/>
      <c r="D170" s="187">
        <v>12.1</v>
      </c>
      <c r="E170" s="188"/>
      <c r="F170" s="179" t="s">
        <v>112</v>
      </c>
      <c r="G170" s="142"/>
      <c r="H170" s="167"/>
      <c r="I170" s="174"/>
      <c r="J170" s="142" t="s">
        <v>111</v>
      </c>
    </row>
    <row r="171" spans="1:10" ht="22.5" x14ac:dyDescent="0.25">
      <c r="A171" s="145"/>
      <c r="B171" s="152"/>
      <c r="C171" s="152"/>
      <c r="D171" s="187">
        <v>56.5</v>
      </c>
      <c r="E171" s="188"/>
      <c r="F171" s="179" t="s">
        <v>112</v>
      </c>
      <c r="G171" s="142" t="s">
        <v>110</v>
      </c>
      <c r="H171" s="167" t="s">
        <v>87</v>
      </c>
      <c r="I171" s="174">
        <v>77</v>
      </c>
      <c r="J171" s="142" t="s">
        <v>111</v>
      </c>
    </row>
    <row r="172" spans="1:10" ht="22.5" x14ac:dyDescent="0.25">
      <c r="A172" s="145"/>
      <c r="B172" s="146"/>
      <c r="C172" s="152"/>
      <c r="D172" s="187">
        <v>59.4</v>
      </c>
      <c r="E172" s="188">
        <v>14.2</v>
      </c>
      <c r="F172" s="179" t="s">
        <v>33</v>
      </c>
      <c r="G172" s="156" t="s">
        <v>269</v>
      </c>
      <c r="H172" s="189" t="s">
        <v>87</v>
      </c>
      <c r="I172" s="193">
        <v>59.4</v>
      </c>
      <c r="J172" s="142" t="s">
        <v>132</v>
      </c>
    </row>
    <row r="173" spans="1:10" ht="22.5" x14ac:dyDescent="0.25">
      <c r="A173" s="145"/>
      <c r="B173" s="196"/>
      <c r="C173" s="146"/>
      <c r="D173" s="177">
        <v>113.2</v>
      </c>
      <c r="E173" s="178">
        <v>51.7</v>
      </c>
      <c r="F173" s="179" t="s">
        <v>112</v>
      </c>
      <c r="G173" s="156" t="s">
        <v>117</v>
      </c>
      <c r="H173" s="189" t="s">
        <v>87</v>
      </c>
      <c r="I173" s="193">
        <v>194.1</v>
      </c>
      <c r="J173" s="142" t="s">
        <v>60</v>
      </c>
    </row>
    <row r="174" spans="1:10" ht="22.5" x14ac:dyDescent="0.25">
      <c r="A174" s="145"/>
      <c r="B174" s="146"/>
      <c r="C174" s="196"/>
      <c r="D174" s="200">
        <v>32.6</v>
      </c>
      <c r="E174" s="201">
        <v>13.8</v>
      </c>
      <c r="F174" s="226" t="s">
        <v>33</v>
      </c>
      <c r="G174" s="142" t="s">
        <v>265</v>
      </c>
      <c r="H174" s="167" t="s">
        <v>266</v>
      </c>
      <c r="I174" s="174">
        <v>32.6</v>
      </c>
      <c r="J174" s="142" t="s">
        <v>121</v>
      </c>
    </row>
    <row r="175" spans="1:10" s="29" customFormat="1" ht="22.5" x14ac:dyDescent="0.25">
      <c r="A175" s="145"/>
      <c r="B175" s="196"/>
      <c r="C175" s="146"/>
      <c r="D175" s="177">
        <v>22.5</v>
      </c>
      <c r="E175" s="178">
        <v>3.6</v>
      </c>
      <c r="F175" s="179" t="s">
        <v>33</v>
      </c>
      <c r="G175" s="203" t="s">
        <v>137</v>
      </c>
      <c r="H175" s="215" t="s">
        <v>87</v>
      </c>
      <c r="I175" s="204">
        <v>38.4</v>
      </c>
      <c r="J175" s="203" t="s">
        <v>121</v>
      </c>
    </row>
    <row r="176" spans="1:10" ht="22.5" x14ac:dyDescent="0.25">
      <c r="A176" s="145"/>
      <c r="B176" s="146"/>
      <c r="C176" s="196"/>
      <c r="D176" s="200">
        <v>118.5</v>
      </c>
      <c r="E176" s="201">
        <v>103.8</v>
      </c>
      <c r="F176" s="179" t="s">
        <v>33</v>
      </c>
      <c r="G176" s="142" t="s">
        <v>141</v>
      </c>
      <c r="H176" s="167">
        <v>44926</v>
      </c>
      <c r="I176" s="174">
        <v>352.8</v>
      </c>
      <c r="J176" s="142" t="s">
        <v>140</v>
      </c>
    </row>
    <row r="177" spans="1:10" ht="22.5" x14ac:dyDescent="0.25">
      <c r="A177" s="195"/>
      <c r="B177" s="146"/>
      <c r="C177" s="200"/>
      <c r="D177" s="230">
        <v>11.2</v>
      </c>
      <c r="E177" s="201"/>
      <c r="F177" s="179" t="s">
        <v>33</v>
      </c>
      <c r="G177" s="203"/>
      <c r="H177" s="215"/>
      <c r="I177" s="204"/>
      <c r="J177" s="203" t="s">
        <v>138</v>
      </c>
    </row>
    <row r="178" spans="1:10" ht="22.5" x14ac:dyDescent="0.25">
      <c r="A178" s="195"/>
      <c r="B178" s="146"/>
      <c r="C178" s="146"/>
      <c r="D178" s="177">
        <v>33.1</v>
      </c>
      <c r="E178" s="178">
        <v>7</v>
      </c>
      <c r="F178" s="179" t="s">
        <v>112</v>
      </c>
      <c r="G178" s="203" t="s">
        <v>139</v>
      </c>
      <c r="H178" s="215">
        <v>44926</v>
      </c>
      <c r="I178" s="204">
        <v>54.5</v>
      </c>
      <c r="J178" s="203" t="s">
        <v>138</v>
      </c>
    </row>
    <row r="179" spans="1:10" ht="22.5" x14ac:dyDescent="0.25">
      <c r="A179" s="145"/>
      <c r="B179" s="146"/>
      <c r="C179" s="146"/>
      <c r="D179" s="212">
        <v>337.1</v>
      </c>
      <c r="E179" s="212">
        <v>61.8</v>
      </c>
      <c r="F179" s="217" t="s">
        <v>112</v>
      </c>
      <c r="G179" s="142" t="s">
        <v>135</v>
      </c>
      <c r="H179" s="167">
        <v>44926</v>
      </c>
      <c r="I179" s="174">
        <v>836</v>
      </c>
      <c r="J179" s="142" t="s">
        <v>136</v>
      </c>
    </row>
    <row r="180" spans="1:10" ht="22.5" x14ac:dyDescent="0.25">
      <c r="A180" s="145" t="s">
        <v>263</v>
      </c>
      <c r="B180" s="146" t="s">
        <v>316</v>
      </c>
      <c r="C180" s="180" t="s">
        <v>382</v>
      </c>
      <c r="D180" s="147">
        <v>55.7</v>
      </c>
      <c r="E180" s="158">
        <v>11.7</v>
      </c>
      <c r="F180" s="179" t="s">
        <v>263</v>
      </c>
      <c r="G180" s="142"/>
      <c r="H180" s="167"/>
      <c r="I180" s="174"/>
      <c r="J180" s="142"/>
    </row>
    <row r="181" spans="1:10" ht="22.5" x14ac:dyDescent="0.25">
      <c r="A181" s="145"/>
      <c r="B181" s="146"/>
      <c r="C181" s="180"/>
      <c r="D181" s="212">
        <v>11.7</v>
      </c>
      <c r="E181" s="178">
        <v>11.7</v>
      </c>
      <c r="F181" s="179" t="s">
        <v>263</v>
      </c>
      <c r="G181" s="142" t="s">
        <v>351</v>
      </c>
      <c r="H181" s="167">
        <v>44926</v>
      </c>
      <c r="I181" s="174">
        <v>11.7</v>
      </c>
      <c r="J181" s="142" t="s">
        <v>82</v>
      </c>
    </row>
    <row r="182" spans="1:10" ht="22.5" x14ac:dyDescent="0.25">
      <c r="A182" s="145"/>
      <c r="B182" s="146"/>
      <c r="C182" s="180"/>
      <c r="D182" s="212">
        <v>4</v>
      </c>
      <c r="E182" s="178"/>
      <c r="F182" s="179" t="s">
        <v>263</v>
      </c>
      <c r="G182" s="142"/>
      <c r="H182" s="167"/>
      <c r="I182" s="174"/>
      <c r="J182" s="142" t="s">
        <v>190</v>
      </c>
    </row>
    <row r="183" spans="1:10" ht="22.5" x14ac:dyDescent="0.25">
      <c r="A183" s="145"/>
      <c r="B183" s="146"/>
      <c r="C183" s="180"/>
      <c r="D183" s="212">
        <v>40</v>
      </c>
      <c r="E183" s="178"/>
      <c r="F183" s="179" t="s">
        <v>263</v>
      </c>
      <c r="G183" s="142" t="s">
        <v>81</v>
      </c>
      <c r="H183" s="167">
        <v>44926</v>
      </c>
      <c r="I183" s="150">
        <v>81</v>
      </c>
      <c r="J183" s="184" t="s">
        <v>82</v>
      </c>
    </row>
    <row r="184" spans="1:10" ht="22.5" x14ac:dyDescent="0.25">
      <c r="A184" s="145" t="s">
        <v>264</v>
      </c>
      <c r="B184" s="146" t="s">
        <v>96</v>
      </c>
      <c r="C184" s="180" t="s">
        <v>383</v>
      </c>
      <c r="D184" s="147">
        <v>8.4</v>
      </c>
      <c r="E184" s="186">
        <v>0.6</v>
      </c>
      <c r="F184" s="226" t="s">
        <v>95</v>
      </c>
      <c r="G184" s="142"/>
      <c r="H184" s="167"/>
      <c r="I184" s="150"/>
      <c r="J184" s="184"/>
    </row>
    <row r="185" spans="1:10" ht="22.5" x14ac:dyDescent="0.25">
      <c r="A185" s="145"/>
      <c r="B185" s="146"/>
      <c r="C185" s="180"/>
      <c r="D185" s="212">
        <v>0.7</v>
      </c>
      <c r="E185" s="178">
        <v>0.4</v>
      </c>
      <c r="F185" s="226" t="s">
        <v>95</v>
      </c>
      <c r="G185" s="142"/>
      <c r="H185" s="167"/>
      <c r="I185" s="150"/>
      <c r="J185" s="184" t="s">
        <v>210</v>
      </c>
    </row>
    <row r="186" spans="1:10" ht="22.5" x14ac:dyDescent="0.25">
      <c r="A186" s="145"/>
      <c r="B186" s="146"/>
      <c r="C186" s="180"/>
      <c r="D186" s="212">
        <v>2.7</v>
      </c>
      <c r="E186" s="178"/>
      <c r="F186" s="179" t="s">
        <v>95</v>
      </c>
      <c r="G186" s="142"/>
      <c r="H186" s="167"/>
      <c r="I186" s="150"/>
      <c r="J186" s="184" t="s">
        <v>97</v>
      </c>
    </row>
    <row r="187" spans="1:10" ht="22.5" x14ac:dyDescent="0.25">
      <c r="A187" s="145"/>
      <c r="B187" s="146"/>
      <c r="C187" s="180"/>
      <c r="D187" s="212">
        <v>0.2</v>
      </c>
      <c r="E187" s="178">
        <v>0.2</v>
      </c>
      <c r="F187" s="179" t="s">
        <v>95</v>
      </c>
      <c r="G187" s="142"/>
      <c r="H187" s="167"/>
      <c r="I187" s="150"/>
      <c r="J187" s="184" t="s">
        <v>352</v>
      </c>
    </row>
    <row r="188" spans="1:10" ht="22.5" x14ac:dyDescent="0.25">
      <c r="A188" s="145"/>
      <c r="B188" s="146"/>
      <c r="C188" s="180"/>
      <c r="D188" s="212">
        <v>2.5</v>
      </c>
      <c r="E188" s="178"/>
      <c r="F188" s="179" t="s">
        <v>95</v>
      </c>
      <c r="G188" s="142"/>
      <c r="H188" s="167"/>
      <c r="I188" s="150"/>
      <c r="J188" s="184" t="s">
        <v>258</v>
      </c>
    </row>
    <row r="189" spans="1:10" ht="22.5" x14ac:dyDescent="0.25">
      <c r="A189" s="145"/>
      <c r="B189" s="146"/>
      <c r="C189" s="180"/>
      <c r="D189" s="212">
        <v>2.2999999999999998</v>
      </c>
      <c r="E189" s="178"/>
      <c r="F189" s="179" t="s">
        <v>95</v>
      </c>
      <c r="G189" s="142"/>
      <c r="H189" s="167"/>
      <c r="I189" s="150"/>
      <c r="J189" s="184" t="s">
        <v>98</v>
      </c>
    </row>
    <row r="190" spans="1:10" ht="33.75" x14ac:dyDescent="0.25">
      <c r="A190" s="145" t="s">
        <v>317</v>
      </c>
      <c r="B190" s="146" t="s">
        <v>318</v>
      </c>
      <c r="C190" s="180" t="s">
        <v>384</v>
      </c>
      <c r="D190" s="147">
        <v>289</v>
      </c>
      <c r="E190" s="158">
        <v>53.9</v>
      </c>
      <c r="F190" s="179" t="s">
        <v>34</v>
      </c>
      <c r="G190" s="142"/>
      <c r="H190" s="167"/>
      <c r="I190" s="150"/>
      <c r="J190" s="184"/>
    </row>
    <row r="191" spans="1:10" ht="15" customHeight="1" x14ac:dyDescent="0.25">
      <c r="A191" s="145"/>
      <c r="B191" s="146"/>
      <c r="C191" s="146"/>
      <c r="D191" s="212">
        <v>12.9</v>
      </c>
      <c r="E191" s="178">
        <v>12.9</v>
      </c>
      <c r="F191" s="179" t="s">
        <v>321</v>
      </c>
      <c r="G191" s="142" t="s">
        <v>320</v>
      </c>
      <c r="H191" s="167" t="s">
        <v>87</v>
      </c>
      <c r="I191" s="150">
        <v>12.9</v>
      </c>
      <c r="J191" s="184" t="s">
        <v>319</v>
      </c>
    </row>
    <row r="192" spans="1:10" ht="33.75" x14ac:dyDescent="0.25">
      <c r="A192" s="145"/>
      <c r="B192" s="146"/>
      <c r="C192" s="146"/>
      <c r="D192" s="212">
        <v>41</v>
      </c>
      <c r="E192" s="178">
        <v>41</v>
      </c>
      <c r="F192" s="179" t="s">
        <v>321</v>
      </c>
      <c r="G192" s="142" t="s">
        <v>322</v>
      </c>
      <c r="H192" s="167">
        <v>44926</v>
      </c>
      <c r="I192" s="150">
        <v>41</v>
      </c>
      <c r="J192" s="184" t="s">
        <v>323</v>
      </c>
    </row>
    <row r="193" spans="1:10" ht="22.5" x14ac:dyDescent="0.25">
      <c r="A193" s="145"/>
      <c r="B193" s="146"/>
      <c r="C193" s="146"/>
      <c r="D193" s="212">
        <v>3.8</v>
      </c>
      <c r="E193" s="178"/>
      <c r="F193" s="179" t="s">
        <v>43</v>
      </c>
      <c r="G193" s="142"/>
      <c r="H193" s="142"/>
      <c r="I193" s="150"/>
      <c r="J193" s="142" t="s">
        <v>80</v>
      </c>
    </row>
    <row r="194" spans="1:10" ht="22.5" x14ac:dyDescent="0.25">
      <c r="A194" s="145"/>
      <c r="B194" s="146"/>
      <c r="C194" s="146"/>
      <c r="D194" s="212">
        <v>6</v>
      </c>
      <c r="E194" s="178"/>
      <c r="F194" s="179" t="s">
        <v>43</v>
      </c>
      <c r="G194" s="142"/>
      <c r="H194" s="142"/>
      <c r="I194" s="150"/>
      <c r="J194" s="142" t="s">
        <v>93</v>
      </c>
    </row>
    <row r="195" spans="1:10" ht="22.5" x14ac:dyDescent="0.25">
      <c r="A195" s="145"/>
      <c r="B195" s="146"/>
      <c r="C195" s="146"/>
      <c r="D195" s="212">
        <v>0.9</v>
      </c>
      <c r="E195" s="178"/>
      <c r="F195" s="179" t="s">
        <v>43</v>
      </c>
      <c r="G195" s="142"/>
      <c r="H195" s="142"/>
      <c r="I195" s="150"/>
      <c r="J195" s="142" t="s">
        <v>94</v>
      </c>
    </row>
    <row r="196" spans="1:10" ht="22.5" x14ac:dyDescent="0.25">
      <c r="A196" s="145"/>
      <c r="B196" s="146"/>
      <c r="C196" s="146"/>
      <c r="D196" s="212">
        <v>16</v>
      </c>
      <c r="E196" s="178"/>
      <c r="F196" s="179" t="s">
        <v>43</v>
      </c>
      <c r="G196" s="142"/>
      <c r="H196" s="142" t="s">
        <v>87</v>
      </c>
      <c r="I196" s="150"/>
      <c r="J196" s="142" t="s">
        <v>90</v>
      </c>
    </row>
    <row r="197" spans="1:10" ht="22.5" x14ac:dyDescent="0.25">
      <c r="A197" s="145"/>
      <c r="B197" s="146"/>
      <c r="C197" s="146"/>
      <c r="D197" s="212">
        <v>2.4</v>
      </c>
      <c r="E197" s="178"/>
      <c r="F197" s="142" t="s">
        <v>43</v>
      </c>
      <c r="G197" s="142"/>
      <c r="H197" s="142"/>
      <c r="I197" s="150"/>
      <c r="J197" s="142" t="s">
        <v>91</v>
      </c>
    </row>
    <row r="198" spans="1:10" ht="22.5" x14ac:dyDescent="0.25">
      <c r="A198" s="145"/>
      <c r="B198" s="146"/>
      <c r="C198" s="146"/>
      <c r="D198" s="212">
        <v>2.2000000000000002</v>
      </c>
      <c r="E198" s="178"/>
      <c r="F198" s="142" t="s">
        <v>43</v>
      </c>
      <c r="G198" s="142"/>
      <c r="H198" s="142"/>
      <c r="I198" s="150"/>
      <c r="J198" s="142" t="s">
        <v>390</v>
      </c>
    </row>
    <row r="199" spans="1:10" ht="22.5" x14ac:dyDescent="0.25">
      <c r="A199" s="145"/>
      <c r="B199" s="146"/>
      <c r="C199" s="146"/>
      <c r="D199" s="212">
        <v>2.4</v>
      </c>
      <c r="E199" s="178"/>
      <c r="F199" s="142" t="s">
        <v>43</v>
      </c>
      <c r="G199" s="142"/>
      <c r="H199" s="142"/>
      <c r="I199" s="150"/>
      <c r="J199" s="142" t="s">
        <v>92</v>
      </c>
    </row>
    <row r="200" spans="1:10" ht="22.5" x14ac:dyDescent="0.25">
      <c r="A200" s="145"/>
      <c r="B200" s="146"/>
      <c r="C200" s="146"/>
      <c r="D200" s="212">
        <v>174.3</v>
      </c>
      <c r="E200" s="178"/>
      <c r="F200" s="142" t="s">
        <v>43</v>
      </c>
      <c r="G200" s="142"/>
      <c r="H200" s="167">
        <v>44926</v>
      </c>
      <c r="I200" s="150">
        <v>174.3</v>
      </c>
      <c r="J200" s="142" t="s">
        <v>211</v>
      </c>
    </row>
    <row r="201" spans="1:10" x14ac:dyDescent="0.25">
      <c r="A201" s="145"/>
      <c r="B201" s="146"/>
      <c r="C201" s="146"/>
      <c r="D201" s="212">
        <v>5</v>
      </c>
      <c r="E201" s="178"/>
      <c r="F201" s="142" t="s">
        <v>89</v>
      </c>
      <c r="G201" s="142"/>
      <c r="H201" s="142"/>
      <c r="I201" s="150"/>
      <c r="J201" s="142" t="s">
        <v>212</v>
      </c>
    </row>
    <row r="202" spans="1:10" ht="22.5" x14ac:dyDescent="0.25">
      <c r="A202" s="145"/>
      <c r="B202" s="146"/>
      <c r="C202" s="146"/>
      <c r="D202" s="177">
        <v>10</v>
      </c>
      <c r="E202" s="178"/>
      <c r="F202" s="142" t="s">
        <v>43</v>
      </c>
      <c r="G202" s="142"/>
      <c r="H202" s="142"/>
      <c r="I202" s="150"/>
      <c r="J202" s="142" t="s">
        <v>213</v>
      </c>
    </row>
    <row r="203" spans="1:10" ht="22.5" x14ac:dyDescent="0.25">
      <c r="A203" s="145"/>
      <c r="B203" s="146"/>
      <c r="C203" s="146"/>
      <c r="D203" s="177">
        <v>2.7</v>
      </c>
      <c r="E203" s="178"/>
      <c r="F203" s="142" t="s">
        <v>43</v>
      </c>
      <c r="G203" s="142"/>
      <c r="H203" s="142"/>
      <c r="I203" s="150"/>
      <c r="J203" s="142" t="s">
        <v>254</v>
      </c>
    </row>
    <row r="204" spans="1:10" ht="22.5" x14ac:dyDescent="0.25">
      <c r="A204" s="145"/>
      <c r="B204" s="146"/>
      <c r="C204" s="146"/>
      <c r="D204" s="177">
        <v>7.6</v>
      </c>
      <c r="E204" s="178"/>
      <c r="F204" s="142" t="s">
        <v>43</v>
      </c>
      <c r="G204" s="142"/>
      <c r="H204" s="142"/>
      <c r="I204" s="150"/>
      <c r="J204" s="142" t="s">
        <v>215</v>
      </c>
    </row>
    <row r="205" spans="1:10" ht="22.5" x14ac:dyDescent="0.25">
      <c r="A205" s="145"/>
      <c r="B205" s="146"/>
      <c r="C205" s="146"/>
      <c r="D205" s="177">
        <v>0.9</v>
      </c>
      <c r="E205" s="178"/>
      <c r="F205" s="142" t="s">
        <v>43</v>
      </c>
      <c r="G205" s="142"/>
      <c r="H205" s="142"/>
      <c r="I205" s="150"/>
      <c r="J205" s="142" t="s">
        <v>214</v>
      </c>
    </row>
    <row r="206" spans="1:10" ht="22.5" x14ac:dyDescent="0.25">
      <c r="A206" s="145"/>
      <c r="B206" s="146"/>
      <c r="C206" s="146"/>
      <c r="D206" s="177">
        <v>0.9</v>
      </c>
      <c r="E206" s="178"/>
      <c r="F206" s="142" t="s">
        <v>43</v>
      </c>
      <c r="G206" s="142"/>
      <c r="H206" s="142"/>
      <c r="I206" s="150"/>
      <c r="J206" s="142" t="s">
        <v>76</v>
      </c>
    </row>
    <row r="207" spans="1:10" ht="22.5" x14ac:dyDescent="0.25">
      <c r="A207" s="145" t="s">
        <v>101</v>
      </c>
      <c r="B207" s="146" t="s">
        <v>103</v>
      </c>
      <c r="C207" s="181" t="s">
        <v>385</v>
      </c>
      <c r="D207" s="182">
        <v>90.5</v>
      </c>
      <c r="E207" s="178">
        <v>45.2</v>
      </c>
      <c r="F207" s="142" t="s">
        <v>101</v>
      </c>
      <c r="G207" s="142"/>
      <c r="H207" s="142"/>
      <c r="I207" s="150"/>
      <c r="J207" s="142"/>
    </row>
    <row r="208" spans="1:10" ht="22.5" x14ac:dyDescent="0.25">
      <c r="A208" s="145"/>
      <c r="B208" s="146"/>
      <c r="C208" s="146"/>
      <c r="D208" s="177">
        <v>1.7</v>
      </c>
      <c r="E208" s="178"/>
      <c r="F208" s="142" t="s">
        <v>101</v>
      </c>
      <c r="G208" s="142"/>
      <c r="H208" s="142"/>
      <c r="I208" s="150"/>
      <c r="J208" s="142" t="s">
        <v>100</v>
      </c>
    </row>
    <row r="209" spans="1:11" ht="22.5" x14ac:dyDescent="0.25">
      <c r="A209" s="145"/>
      <c r="B209" s="146"/>
      <c r="C209" s="146"/>
      <c r="D209" s="177">
        <v>5.6</v>
      </c>
      <c r="E209" s="178"/>
      <c r="F209" s="142" t="s">
        <v>101</v>
      </c>
      <c r="G209" s="142"/>
      <c r="H209" s="142"/>
      <c r="I209" s="150"/>
      <c r="J209" s="142" t="s">
        <v>216</v>
      </c>
    </row>
    <row r="210" spans="1:11" ht="15" customHeight="1" x14ac:dyDescent="0.25">
      <c r="A210" s="145"/>
      <c r="B210" s="146"/>
      <c r="C210" s="146"/>
      <c r="D210" s="177">
        <v>9.6999999999999993</v>
      </c>
      <c r="E210" s="178"/>
      <c r="F210" s="142" t="s">
        <v>101</v>
      </c>
      <c r="G210" s="142"/>
      <c r="H210" s="142"/>
      <c r="I210" s="150"/>
      <c r="J210" s="142" t="s">
        <v>325</v>
      </c>
    </row>
    <row r="211" spans="1:11" ht="15" customHeight="1" x14ac:dyDescent="0.25">
      <c r="A211" s="145"/>
      <c r="B211" s="146"/>
      <c r="C211" s="146"/>
      <c r="D211" s="177">
        <v>1.3</v>
      </c>
      <c r="E211" s="178">
        <v>1.3</v>
      </c>
      <c r="F211" s="142" t="s">
        <v>101</v>
      </c>
      <c r="G211" s="142"/>
      <c r="H211" s="142"/>
      <c r="I211" s="150"/>
      <c r="J211" s="142" t="s">
        <v>327</v>
      </c>
    </row>
    <row r="212" spans="1:11" ht="22.5" x14ac:dyDescent="0.25">
      <c r="A212" s="145"/>
      <c r="B212" s="146"/>
      <c r="C212" s="146"/>
      <c r="D212" s="177">
        <v>2.6</v>
      </c>
      <c r="E212" s="178">
        <v>2.6</v>
      </c>
      <c r="F212" s="142" t="s">
        <v>101</v>
      </c>
      <c r="G212" s="142"/>
      <c r="H212" s="142"/>
      <c r="I212" s="150"/>
      <c r="J212" s="142" t="s">
        <v>326</v>
      </c>
    </row>
    <row r="213" spans="1:11" ht="22.5" x14ac:dyDescent="0.25">
      <c r="A213" s="145"/>
      <c r="B213" s="146"/>
      <c r="C213" s="146"/>
      <c r="D213" s="177">
        <v>35.5</v>
      </c>
      <c r="E213" s="178">
        <v>35.5</v>
      </c>
      <c r="F213" s="142" t="s">
        <v>101</v>
      </c>
      <c r="G213" s="142" t="s">
        <v>320</v>
      </c>
      <c r="H213" s="142" t="s">
        <v>300</v>
      </c>
      <c r="I213" s="150">
        <v>35.5</v>
      </c>
      <c r="J213" s="142" t="s">
        <v>319</v>
      </c>
    </row>
    <row r="214" spans="1:11" ht="22.5" x14ac:dyDescent="0.25">
      <c r="A214" s="145"/>
      <c r="B214" s="146"/>
      <c r="C214" s="146"/>
      <c r="D214" s="177">
        <v>2.5</v>
      </c>
      <c r="E214" s="178"/>
      <c r="F214" s="142" t="s">
        <v>101</v>
      </c>
      <c r="G214" s="142"/>
      <c r="H214" s="142"/>
      <c r="I214" s="150"/>
      <c r="J214" s="142" t="s">
        <v>218</v>
      </c>
    </row>
    <row r="215" spans="1:11" ht="22.5" x14ac:dyDescent="0.25">
      <c r="A215" s="145"/>
      <c r="B215" s="146"/>
      <c r="C215" s="146"/>
      <c r="D215" s="177">
        <v>19.899999999999999</v>
      </c>
      <c r="E215" s="178"/>
      <c r="F215" s="142" t="s">
        <v>43</v>
      </c>
      <c r="G215" s="142"/>
      <c r="H215" s="142"/>
      <c r="I215" s="150"/>
      <c r="J215" s="142" t="s">
        <v>217</v>
      </c>
    </row>
    <row r="216" spans="1:11" ht="15" customHeight="1" x14ac:dyDescent="0.25">
      <c r="A216" s="145"/>
      <c r="B216" s="146"/>
      <c r="C216" s="146"/>
      <c r="D216" s="177">
        <v>10</v>
      </c>
      <c r="E216" s="178">
        <v>5</v>
      </c>
      <c r="F216" s="142" t="s">
        <v>99</v>
      </c>
      <c r="G216" s="142"/>
      <c r="H216" s="142"/>
      <c r="I216" s="150"/>
      <c r="J216" s="142" t="s">
        <v>255</v>
      </c>
    </row>
    <row r="217" spans="1:11" ht="15" customHeight="1" x14ac:dyDescent="0.25">
      <c r="A217" s="145"/>
      <c r="B217" s="146"/>
      <c r="C217" s="146"/>
      <c r="D217" s="177">
        <v>0.8</v>
      </c>
      <c r="E217" s="178">
        <v>0.8</v>
      </c>
      <c r="F217" s="142" t="s">
        <v>99</v>
      </c>
      <c r="G217" s="142"/>
      <c r="H217" s="142"/>
      <c r="I217" s="150"/>
      <c r="J217" s="142" t="s">
        <v>324</v>
      </c>
    </row>
    <row r="218" spans="1:11" x14ac:dyDescent="0.25">
      <c r="A218" s="145"/>
      <c r="B218" s="146"/>
      <c r="C218" s="180"/>
      <c r="D218" s="177">
        <v>0.9</v>
      </c>
      <c r="E218" s="178"/>
      <c r="F218" s="142" t="s">
        <v>99</v>
      </c>
      <c r="G218" s="142"/>
      <c r="H218" s="142"/>
      <c r="I218" s="150"/>
      <c r="J218" s="142" t="s">
        <v>104</v>
      </c>
    </row>
    <row r="219" spans="1:11" ht="15" customHeight="1" x14ac:dyDescent="0.25">
      <c r="A219" s="145" t="s">
        <v>256</v>
      </c>
      <c r="B219" s="146" t="s">
        <v>312</v>
      </c>
      <c r="C219" s="180" t="s">
        <v>386</v>
      </c>
      <c r="D219" s="147">
        <v>429.5</v>
      </c>
      <c r="E219" s="158">
        <v>424.3</v>
      </c>
      <c r="F219" s="142" t="s">
        <v>256</v>
      </c>
      <c r="G219" s="142"/>
      <c r="H219" s="142"/>
      <c r="I219" s="150"/>
      <c r="J219" s="142"/>
    </row>
    <row r="220" spans="1:11" ht="51" x14ac:dyDescent="0.25">
      <c r="A220" s="231"/>
      <c r="B220" s="232"/>
      <c r="C220" s="233"/>
      <c r="D220" s="234">
        <v>230</v>
      </c>
      <c r="E220" s="235">
        <v>230</v>
      </c>
      <c r="F220" s="236" t="s">
        <v>256</v>
      </c>
      <c r="G220" s="237" t="s">
        <v>354</v>
      </c>
      <c r="H220" s="238">
        <v>44926</v>
      </c>
      <c r="I220" s="239">
        <v>230</v>
      </c>
      <c r="J220" s="240" t="s">
        <v>353</v>
      </c>
    </row>
    <row r="221" spans="1:11" ht="15" customHeight="1" x14ac:dyDescent="0.25">
      <c r="A221" s="145"/>
      <c r="B221" s="146"/>
      <c r="C221" s="180"/>
      <c r="D221" s="212">
        <v>194.3</v>
      </c>
      <c r="E221" s="178">
        <v>194.3</v>
      </c>
      <c r="F221" s="142" t="s">
        <v>256</v>
      </c>
      <c r="G221" s="142" t="s">
        <v>356</v>
      </c>
      <c r="H221" s="167">
        <v>44926</v>
      </c>
      <c r="I221" s="150">
        <v>194.3</v>
      </c>
      <c r="J221" s="142" t="s">
        <v>355</v>
      </c>
    </row>
    <row r="222" spans="1:11" ht="33.75" x14ac:dyDescent="0.25">
      <c r="A222" s="145"/>
      <c r="B222" s="146"/>
      <c r="C222" s="180"/>
      <c r="D222" s="212">
        <v>5.2</v>
      </c>
      <c r="E222" s="158"/>
      <c r="F222" s="142" t="s">
        <v>256</v>
      </c>
      <c r="G222" s="142"/>
      <c r="H222" s="167"/>
      <c r="I222" s="150"/>
      <c r="J222" s="142" t="s">
        <v>257</v>
      </c>
    </row>
    <row r="223" spans="1:11" x14ac:dyDescent="0.25">
      <c r="A223" s="145" t="s">
        <v>203</v>
      </c>
      <c r="B223" s="146" t="s">
        <v>313</v>
      </c>
      <c r="C223" s="180" t="s">
        <v>387</v>
      </c>
      <c r="D223" s="147">
        <v>119.8</v>
      </c>
      <c r="E223" s="158">
        <v>29.7</v>
      </c>
      <c r="F223" s="142" t="s">
        <v>203</v>
      </c>
      <c r="G223" s="142"/>
      <c r="H223" s="167"/>
      <c r="I223" s="150"/>
      <c r="J223" s="142"/>
      <c r="K223" s="56"/>
    </row>
    <row r="224" spans="1:11" x14ac:dyDescent="0.25">
      <c r="A224" s="145"/>
      <c r="B224" s="146"/>
      <c r="C224" s="180"/>
      <c r="D224" s="212">
        <v>4.5999999999999996</v>
      </c>
      <c r="E224" s="158">
        <v>2.4</v>
      </c>
      <c r="F224" s="142" t="s">
        <v>203</v>
      </c>
      <c r="G224" s="142"/>
      <c r="H224" s="142"/>
      <c r="I224" s="150"/>
      <c r="J224" s="142" t="s">
        <v>329</v>
      </c>
      <c r="K224" s="56"/>
    </row>
    <row r="225" spans="1:11" x14ac:dyDescent="0.25">
      <c r="A225" s="145"/>
      <c r="B225" s="146"/>
      <c r="C225" s="146"/>
      <c r="D225" s="212">
        <v>2.8</v>
      </c>
      <c r="E225" s="158"/>
      <c r="F225" s="142" t="s">
        <v>203</v>
      </c>
      <c r="G225" s="142"/>
      <c r="H225" s="142"/>
      <c r="I225" s="150"/>
      <c r="J225" s="142" t="s">
        <v>330</v>
      </c>
      <c r="K225" s="56"/>
    </row>
    <row r="226" spans="1:11" x14ac:dyDescent="0.25">
      <c r="A226" s="145"/>
      <c r="B226" s="146"/>
      <c r="C226" s="146"/>
      <c r="D226" s="212">
        <v>1.1000000000000001</v>
      </c>
      <c r="E226" s="158"/>
      <c r="F226" s="142" t="s">
        <v>203</v>
      </c>
      <c r="G226" s="142"/>
      <c r="H226" s="142"/>
      <c r="I226" s="150"/>
      <c r="J226" s="142" t="s">
        <v>215</v>
      </c>
      <c r="K226" s="56"/>
    </row>
    <row r="227" spans="1:11" x14ac:dyDescent="0.25">
      <c r="A227" s="145"/>
      <c r="B227" s="146"/>
      <c r="C227" s="146"/>
      <c r="D227" s="212">
        <v>17.2</v>
      </c>
      <c r="E227" s="158"/>
      <c r="F227" s="241" t="s">
        <v>203</v>
      </c>
      <c r="G227" s="142" t="s">
        <v>240</v>
      </c>
      <c r="H227" s="142" t="s">
        <v>87</v>
      </c>
      <c r="I227" s="150">
        <v>17.2</v>
      </c>
      <c r="J227" s="142" t="s">
        <v>239</v>
      </c>
      <c r="K227" s="56"/>
    </row>
    <row r="228" spans="1:11" x14ac:dyDescent="0.25">
      <c r="A228" s="145"/>
      <c r="B228" s="146"/>
      <c r="C228" s="146"/>
      <c r="D228" s="212">
        <v>37.4</v>
      </c>
      <c r="E228" s="178">
        <v>16.600000000000001</v>
      </c>
      <c r="F228" s="179" t="s">
        <v>203</v>
      </c>
      <c r="G228" s="142" t="s">
        <v>205</v>
      </c>
      <c r="H228" s="167">
        <v>44926</v>
      </c>
      <c r="I228" s="150">
        <v>537.9</v>
      </c>
      <c r="J228" s="142" t="s">
        <v>204</v>
      </c>
      <c r="K228" s="56"/>
    </row>
    <row r="229" spans="1:11" x14ac:dyDescent="0.25">
      <c r="A229" s="145"/>
      <c r="B229" s="146"/>
      <c r="C229" s="146"/>
      <c r="D229" s="212">
        <v>2.2000000000000002</v>
      </c>
      <c r="E229" s="178">
        <v>2.1</v>
      </c>
      <c r="F229" s="179" t="s">
        <v>203</v>
      </c>
      <c r="G229" s="142"/>
      <c r="H229" s="167"/>
      <c r="I229" s="150"/>
      <c r="J229" s="142" t="s">
        <v>332</v>
      </c>
      <c r="K229" s="56"/>
    </row>
    <row r="230" spans="1:11" x14ac:dyDescent="0.25">
      <c r="A230" s="145"/>
      <c r="B230" s="146"/>
      <c r="C230" s="146"/>
      <c r="D230" s="212">
        <v>4.5</v>
      </c>
      <c r="E230" s="178">
        <v>4.5</v>
      </c>
      <c r="F230" s="179" t="s">
        <v>203</v>
      </c>
      <c r="G230" s="142"/>
      <c r="H230" s="167"/>
      <c r="I230" s="150"/>
      <c r="J230" s="142" t="s">
        <v>333</v>
      </c>
      <c r="K230" s="56"/>
    </row>
    <row r="231" spans="1:11" x14ac:dyDescent="0.25">
      <c r="A231" s="145"/>
      <c r="B231" s="146"/>
      <c r="C231" s="146"/>
      <c r="D231" s="212">
        <v>1.7</v>
      </c>
      <c r="E231" s="178"/>
      <c r="F231" s="179" t="s">
        <v>203</v>
      </c>
      <c r="G231" s="142"/>
      <c r="H231" s="167"/>
      <c r="I231" s="150"/>
      <c r="J231" s="142" t="s">
        <v>331</v>
      </c>
      <c r="K231" s="56"/>
    </row>
    <row r="232" spans="1:11" x14ac:dyDescent="0.25">
      <c r="A232" s="145"/>
      <c r="B232" s="146"/>
      <c r="C232" s="146"/>
      <c r="D232" s="212">
        <v>10</v>
      </c>
      <c r="E232" s="178"/>
      <c r="F232" s="179" t="s">
        <v>203</v>
      </c>
      <c r="G232" s="142"/>
      <c r="H232" s="167"/>
      <c r="I232" s="150"/>
      <c r="J232" s="142" t="s">
        <v>328</v>
      </c>
      <c r="K232" s="56"/>
    </row>
    <row r="233" spans="1:11" x14ac:dyDescent="0.25">
      <c r="A233" s="145"/>
      <c r="B233" s="146"/>
      <c r="C233" s="146"/>
      <c r="D233" s="212">
        <v>7.2</v>
      </c>
      <c r="E233" s="178">
        <v>4.0999999999999996</v>
      </c>
      <c r="F233" s="142" t="s">
        <v>203</v>
      </c>
      <c r="G233" s="142" t="s">
        <v>113</v>
      </c>
      <c r="H233" s="167">
        <v>44926</v>
      </c>
      <c r="I233" s="150">
        <v>25.5</v>
      </c>
      <c r="J233" s="142" t="s">
        <v>204</v>
      </c>
      <c r="K233" s="56"/>
    </row>
    <row r="234" spans="1:11" x14ac:dyDescent="0.25">
      <c r="A234" s="145"/>
      <c r="B234" s="146"/>
      <c r="C234" s="146"/>
      <c r="D234" s="212">
        <v>0.4</v>
      </c>
      <c r="E234" s="178"/>
      <c r="F234" s="142" t="s">
        <v>203</v>
      </c>
      <c r="G234" s="142"/>
      <c r="H234" s="167"/>
      <c r="I234" s="150"/>
      <c r="J234" s="142" t="s">
        <v>54</v>
      </c>
      <c r="K234" s="56"/>
    </row>
    <row r="235" spans="1:11" x14ac:dyDescent="0.25">
      <c r="A235" s="145"/>
      <c r="B235" s="146"/>
      <c r="C235" s="146"/>
      <c r="D235" s="212">
        <v>2.9</v>
      </c>
      <c r="E235" s="178"/>
      <c r="F235" s="142" t="s">
        <v>241</v>
      </c>
      <c r="G235" s="142"/>
      <c r="H235" s="142"/>
      <c r="I235" s="150"/>
      <c r="J235" s="142" t="s">
        <v>206</v>
      </c>
      <c r="K235" s="56"/>
    </row>
    <row r="236" spans="1:11" x14ac:dyDescent="0.25">
      <c r="A236" s="145" t="s">
        <v>102</v>
      </c>
      <c r="B236" s="146"/>
      <c r="C236" s="146"/>
      <c r="D236" s="212">
        <v>0.9</v>
      </c>
      <c r="E236" s="178"/>
      <c r="F236" s="142" t="s">
        <v>241</v>
      </c>
      <c r="G236" s="142"/>
      <c r="H236" s="142"/>
      <c r="I236" s="150"/>
      <c r="J236" s="142" t="s">
        <v>242</v>
      </c>
      <c r="K236" s="56"/>
    </row>
    <row r="237" spans="1:11" x14ac:dyDescent="0.25">
      <c r="A237" s="145"/>
      <c r="B237" s="146"/>
      <c r="C237" s="146"/>
      <c r="D237" s="212">
        <v>0.5</v>
      </c>
      <c r="E237" s="178"/>
      <c r="F237" s="142" t="s">
        <v>203</v>
      </c>
      <c r="G237" s="142"/>
      <c r="H237" s="142"/>
      <c r="I237" s="150"/>
      <c r="J237" s="142" t="s">
        <v>243</v>
      </c>
      <c r="K237" s="56"/>
    </row>
    <row r="238" spans="1:11" x14ac:dyDescent="0.25">
      <c r="A238" s="145"/>
      <c r="B238" s="146"/>
      <c r="C238" s="146"/>
      <c r="D238" s="212">
        <v>1.8</v>
      </c>
      <c r="E238" s="178"/>
      <c r="F238" s="142" t="s">
        <v>203</v>
      </c>
      <c r="G238" s="142"/>
      <c r="H238" s="142"/>
      <c r="I238" s="150"/>
      <c r="J238" s="142" t="s">
        <v>244</v>
      </c>
      <c r="K238" s="56"/>
    </row>
    <row r="239" spans="1:11" x14ac:dyDescent="0.25">
      <c r="A239" s="145" t="s">
        <v>102</v>
      </c>
      <c r="B239" s="146"/>
      <c r="C239" s="146"/>
      <c r="D239" s="212">
        <v>19</v>
      </c>
      <c r="E239" s="178"/>
      <c r="F239" s="142" t="s">
        <v>203</v>
      </c>
      <c r="G239" s="142"/>
      <c r="H239" s="142"/>
      <c r="I239" s="150"/>
      <c r="J239" s="142" t="s">
        <v>209</v>
      </c>
      <c r="K239" s="56"/>
    </row>
    <row r="240" spans="1:11" x14ac:dyDescent="0.25">
      <c r="A240" s="145"/>
      <c r="B240" s="146"/>
      <c r="C240" s="146"/>
      <c r="D240" s="212">
        <v>0.9</v>
      </c>
      <c r="E240" s="178"/>
      <c r="F240" s="142" t="s">
        <v>203</v>
      </c>
      <c r="G240" s="142"/>
      <c r="H240" s="142"/>
      <c r="I240" s="150"/>
      <c r="J240" s="142" t="s">
        <v>204</v>
      </c>
      <c r="K240" s="56"/>
    </row>
    <row r="241" spans="1:11" x14ac:dyDescent="0.25">
      <c r="A241" s="145"/>
      <c r="B241" s="146"/>
      <c r="C241" s="146"/>
      <c r="D241" s="212">
        <v>2.1</v>
      </c>
      <c r="E241" s="178"/>
      <c r="F241" s="142" t="s">
        <v>203</v>
      </c>
      <c r="G241" s="142"/>
      <c r="H241" s="142"/>
      <c r="I241" s="150"/>
      <c r="J241" s="142" t="s">
        <v>208</v>
      </c>
      <c r="K241" s="56"/>
    </row>
    <row r="242" spans="1:11" ht="22.5" x14ac:dyDescent="0.25">
      <c r="A242" s="145"/>
      <c r="B242" s="146"/>
      <c r="C242" s="146"/>
      <c r="D242" s="212">
        <v>2.6</v>
      </c>
      <c r="E242" s="178"/>
      <c r="F242" s="142" t="s">
        <v>203</v>
      </c>
      <c r="G242" s="142"/>
      <c r="H242" s="142"/>
      <c r="I242" s="150"/>
      <c r="J242" s="142" t="s">
        <v>207</v>
      </c>
      <c r="K242" s="56"/>
    </row>
    <row r="243" spans="1:11" ht="19.5" x14ac:dyDescent="0.35">
      <c r="A243" s="145"/>
      <c r="B243" s="31"/>
      <c r="C243" s="181" t="s">
        <v>173</v>
      </c>
      <c r="D243" s="242">
        <f>SUM(D9+D11+D10+D12+D13+D14+D15+D16+D17+D24+D29+D35+D48+D62++D67+D66+D100+D102+D120+D129+D99+D101++D103+D113+D115+D130+D132+D135+D180+D184+D190+D207+D219+D223)</f>
        <v>108581.00000000001</v>
      </c>
      <c r="E243" s="242">
        <f>SUM(E9+E11+E10+E12+E13+E14+E15+E16+E17+E24+E29+E35+E48+E62++E67+E66+E100+E102+E120+E129+E99+E101++E103+E113+E115+E130+E132+E135+E180+E184+E190+E207+E219+E223)</f>
        <v>24581.699999999997</v>
      </c>
      <c r="F243" s="142"/>
      <c r="G243" s="142"/>
      <c r="H243" s="167"/>
      <c r="I243" s="174"/>
      <c r="J243" s="142"/>
    </row>
    <row r="244" spans="1:11" ht="19.5" x14ac:dyDescent="0.35">
      <c r="A244" s="145"/>
      <c r="B244" s="243"/>
      <c r="C244" s="31"/>
      <c r="D244" s="31"/>
      <c r="E244" s="31"/>
      <c r="F244" s="31"/>
      <c r="G244" s="244"/>
      <c r="H244" s="245"/>
      <c r="I244" s="246"/>
      <c r="J244" s="142"/>
    </row>
    <row r="245" spans="1:11" ht="19.5" x14ac:dyDescent="0.35">
      <c r="A245" s="145"/>
      <c r="B245" s="243"/>
      <c r="C245" s="230"/>
      <c r="D245" s="230"/>
      <c r="E245" s="247"/>
      <c r="F245" s="247"/>
      <c r="G245" s="31"/>
      <c r="H245" s="31"/>
      <c r="I245" s="248"/>
      <c r="J245" s="249"/>
    </row>
    <row r="246" spans="1:11" x14ac:dyDescent="0.25">
      <c r="A246" s="145"/>
      <c r="B246" s="243"/>
      <c r="C246" s="230"/>
      <c r="D246" s="230"/>
      <c r="E246" s="247"/>
      <c r="F246" s="247"/>
      <c r="G246" s="239"/>
      <c r="H246" s="250"/>
      <c r="I246" s="251"/>
      <c r="J246" s="252"/>
    </row>
    <row r="247" spans="1:11" x14ac:dyDescent="0.25">
      <c r="A247" s="143" t="s">
        <v>13</v>
      </c>
      <c r="B247" s="243"/>
      <c r="C247" s="243"/>
      <c r="D247" s="230"/>
      <c r="E247" s="247"/>
      <c r="F247" s="247"/>
      <c r="G247" s="239"/>
      <c r="H247" s="250"/>
      <c r="I247" s="251"/>
      <c r="J247" s="252"/>
    </row>
    <row r="248" spans="1:11" ht="19.5" x14ac:dyDescent="0.35">
      <c r="A248" s="31"/>
      <c r="B248" s="243"/>
      <c r="C248" s="230"/>
      <c r="D248" s="230"/>
      <c r="E248" s="247"/>
      <c r="F248" s="247"/>
      <c r="G248" s="239"/>
      <c r="H248" s="250"/>
      <c r="I248" s="251"/>
      <c r="J248" s="252"/>
    </row>
    <row r="249" spans="1:11" ht="19.5" x14ac:dyDescent="0.35">
      <c r="A249" s="243" t="s">
        <v>270</v>
      </c>
      <c r="B249" s="243"/>
      <c r="C249" s="230"/>
      <c r="D249" s="230"/>
      <c r="E249" s="31"/>
      <c r="F249" s="247"/>
      <c r="G249" s="239"/>
      <c r="H249" s="250"/>
      <c r="I249" s="251"/>
      <c r="J249" s="252"/>
    </row>
    <row r="250" spans="1:11" ht="14.25" customHeight="1" x14ac:dyDescent="0.25">
      <c r="A250" s="253" t="s">
        <v>237</v>
      </c>
      <c r="B250" s="243"/>
      <c r="C250" s="230"/>
      <c r="D250" s="230"/>
      <c r="E250" s="254"/>
      <c r="F250" s="247"/>
      <c r="G250" s="247"/>
      <c r="H250" s="239"/>
      <c r="I250" s="250"/>
      <c r="J250" s="252"/>
    </row>
    <row r="251" spans="1:11" hidden="1" x14ac:dyDescent="0.25">
      <c r="A251" s="253" t="s">
        <v>238</v>
      </c>
      <c r="B251" s="243"/>
      <c r="C251" s="230"/>
      <c r="D251" s="230"/>
      <c r="E251" s="254"/>
      <c r="F251" s="247"/>
      <c r="G251" s="247"/>
      <c r="H251" s="239"/>
      <c r="I251" s="250"/>
      <c r="J251" s="252"/>
    </row>
    <row r="252" spans="1:11" hidden="1" x14ac:dyDescent="0.25">
      <c r="A252" s="243"/>
      <c r="B252" s="243"/>
      <c r="C252" s="230"/>
      <c r="D252" s="230"/>
      <c r="E252" s="254"/>
      <c r="F252" s="247"/>
      <c r="G252" s="247"/>
      <c r="H252" s="239"/>
      <c r="I252" s="250"/>
      <c r="J252" s="252"/>
    </row>
    <row r="253" spans="1:11" hidden="1" x14ac:dyDescent="0.25">
      <c r="A253" s="243"/>
      <c r="B253" s="243"/>
      <c r="C253" s="230"/>
      <c r="D253" s="230"/>
      <c r="E253" s="254"/>
      <c r="F253" s="247"/>
      <c r="G253" s="247"/>
      <c r="H253" s="239"/>
      <c r="I253" s="250"/>
      <c r="J253" s="252"/>
    </row>
    <row r="254" spans="1:11" hidden="1" x14ac:dyDescent="0.25">
      <c r="A254" s="243"/>
      <c r="B254" s="243"/>
      <c r="C254" s="243"/>
      <c r="D254" s="230"/>
      <c r="E254" s="230"/>
      <c r="F254" s="254"/>
      <c r="G254" s="247"/>
      <c r="H254" s="239"/>
      <c r="I254" s="250"/>
      <c r="J254" s="252"/>
    </row>
    <row r="255" spans="1:11" hidden="1" x14ac:dyDescent="0.25">
      <c r="A255" s="243"/>
      <c r="B255" s="232"/>
      <c r="C255" s="243"/>
      <c r="D255" s="230"/>
      <c r="E255" s="230"/>
      <c r="F255" s="254"/>
      <c r="G255" s="247"/>
      <c r="H255" s="247"/>
      <c r="I255" s="239"/>
      <c r="J255" s="250"/>
    </row>
    <row r="256" spans="1:11" hidden="1" x14ac:dyDescent="0.25">
      <c r="A256" s="243"/>
      <c r="B256" s="232"/>
      <c r="C256" s="232"/>
      <c r="D256" s="230"/>
      <c r="E256" s="230"/>
      <c r="F256" s="254"/>
      <c r="G256" s="247"/>
      <c r="H256" s="247"/>
      <c r="I256" s="239"/>
      <c r="J256" s="250"/>
    </row>
    <row r="257" spans="1:10" x14ac:dyDescent="0.25">
      <c r="A257" s="243"/>
      <c r="B257" s="232"/>
      <c r="C257" s="232"/>
      <c r="D257" s="230"/>
      <c r="E257" s="230"/>
      <c r="F257" s="254"/>
      <c r="G257" s="255"/>
      <c r="H257" s="255"/>
      <c r="I257" s="256"/>
      <c r="J257" s="257"/>
    </row>
    <row r="258" spans="1:10" x14ac:dyDescent="0.25">
      <c r="A258" s="143"/>
      <c r="B258" s="232"/>
      <c r="C258" s="232"/>
      <c r="D258" s="230"/>
      <c r="E258" s="230"/>
      <c r="F258" s="254"/>
      <c r="G258" s="255"/>
      <c r="H258" s="255"/>
      <c r="I258" s="256"/>
      <c r="J258" s="257"/>
    </row>
    <row r="259" spans="1:10" ht="19.5" x14ac:dyDescent="0.35">
      <c r="A259" s="31" t="s">
        <v>39</v>
      </c>
      <c r="B259" s="232"/>
      <c r="C259" s="232"/>
      <c r="D259" s="230"/>
      <c r="E259" s="230"/>
      <c r="F259" s="254"/>
      <c r="G259" s="255"/>
      <c r="H259" s="255"/>
      <c r="I259" s="256"/>
      <c r="J259" s="257"/>
    </row>
    <row r="260" spans="1:10" x14ac:dyDescent="0.25">
      <c r="A260" s="258" t="s">
        <v>234</v>
      </c>
      <c r="B260" s="232"/>
      <c r="C260" s="232"/>
      <c r="D260" s="230"/>
      <c r="E260" s="230"/>
      <c r="F260" s="254"/>
      <c r="G260" s="255"/>
      <c r="H260" s="255"/>
      <c r="I260" s="256"/>
      <c r="J260" s="257"/>
    </row>
    <row r="261" spans="1:10" x14ac:dyDescent="0.25">
      <c r="A261" s="258" t="s">
        <v>235</v>
      </c>
      <c r="B261" s="232"/>
      <c r="C261" s="232"/>
      <c r="D261" s="230"/>
      <c r="E261" s="230"/>
      <c r="F261" s="259"/>
      <c r="G261" s="255"/>
      <c r="H261" s="255"/>
      <c r="I261" s="256"/>
      <c r="J261" s="257"/>
    </row>
    <row r="262" spans="1:10" x14ac:dyDescent="0.25">
      <c r="A262" s="260"/>
      <c r="B262" s="232"/>
      <c r="C262" s="232"/>
      <c r="D262" s="230"/>
      <c r="E262" s="230"/>
      <c r="F262" s="259"/>
      <c r="G262" s="255"/>
      <c r="H262" s="255"/>
      <c r="I262" s="256"/>
      <c r="J262" s="257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G7:I7"/>
    <mergeCell ref="A7:A8"/>
    <mergeCell ref="B7:B8"/>
    <mergeCell ref="C7:C8"/>
    <mergeCell ref="D7:D8"/>
    <mergeCell ref="F7:F8"/>
    <mergeCell ref="A6:J6"/>
    <mergeCell ref="F1:J1"/>
    <mergeCell ref="F2:J2"/>
    <mergeCell ref="A3:J3"/>
    <mergeCell ref="A4:J4"/>
    <mergeCell ref="A5:J5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tabSelected="1" topLeftCell="A4" zoomScale="118" zoomScaleNormal="118" workbookViewId="0">
      <selection activeCell="B149" sqref="B149"/>
    </sheetView>
  </sheetViews>
  <sheetFormatPr defaultRowHeight="15" x14ac:dyDescent="0.25"/>
  <cols>
    <col min="2" max="2" width="20.5703125" customWidth="1"/>
    <col min="4" max="4" width="12.5703125" customWidth="1"/>
    <col min="5" max="5" width="13.5703125" bestFit="1" customWidth="1"/>
    <col min="6" max="6" width="11.85546875" bestFit="1" customWidth="1"/>
    <col min="7" max="7" width="18.140625" customWidth="1"/>
    <col min="8" max="8" width="20.140625" customWidth="1"/>
    <col min="9" max="9" width="10.42578125" bestFit="1" customWidth="1"/>
    <col min="10" max="10" width="13.28515625" customWidth="1"/>
    <col min="11" max="11" width="33.85546875" customWidth="1"/>
    <col min="12" max="12" width="12" customWidth="1"/>
    <col min="14" max="14" width="16.42578125" customWidth="1"/>
  </cols>
  <sheetData>
    <row r="1" spans="1:16" x14ac:dyDescent="0.25">
      <c r="B1" s="1"/>
      <c r="C1" s="2"/>
      <c r="D1" s="21"/>
      <c r="E1" s="24"/>
      <c r="F1" s="27"/>
      <c r="G1" s="27"/>
      <c r="H1" s="335"/>
      <c r="I1" s="335"/>
      <c r="J1" s="335"/>
      <c r="K1" s="335"/>
    </row>
    <row r="2" spans="1:16" x14ac:dyDescent="0.25">
      <c r="B2" s="1"/>
      <c r="C2" s="2"/>
      <c r="D2" s="21"/>
      <c r="E2" s="24"/>
      <c r="F2" s="27"/>
      <c r="G2" s="27"/>
      <c r="H2" s="335"/>
      <c r="I2" s="335"/>
      <c r="J2" s="335"/>
      <c r="K2" s="335"/>
    </row>
    <row r="3" spans="1:16" x14ac:dyDescent="0.25">
      <c r="B3" s="319" t="s">
        <v>0</v>
      </c>
      <c r="C3" s="319"/>
      <c r="D3" s="319"/>
      <c r="E3" s="319"/>
      <c r="F3" s="319"/>
      <c r="G3" s="319"/>
      <c r="H3" s="319"/>
      <c r="I3" s="319"/>
      <c r="J3" s="319"/>
      <c r="K3" s="319"/>
    </row>
    <row r="4" spans="1:16" x14ac:dyDescent="0.25">
      <c r="B4" s="320" t="s">
        <v>424</v>
      </c>
      <c r="C4" s="321"/>
      <c r="D4" s="321"/>
      <c r="E4" s="321"/>
      <c r="F4" s="321"/>
      <c r="G4" s="321"/>
      <c r="H4" s="321"/>
      <c r="I4" s="321"/>
      <c r="J4" s="321"/>
      <c r="K4" s="321"/>
    </row>
    <row r="5" spans="1:16" x14ac:dyDescent="0.25">
      <c r="A5" t="s">
        <v>425</v>
      </c>
      <c r="B5" s="320" t="s">
        <v>1</v>
      </c>
      <c r="C5" s="320"/>
      <c r="D5" s="320"/>
      <c r="E5" s="320"/>
      <c r="F5" s="320"/>
      <c r="G5" s="320"/>
      <c r="H5" s="320"/>
      <c r="I5" s="320"/>
      <c r="J5" s="320"/>
      <c r="K5" s="320"/>
    </row>
    <row r="6" spans="1:16" x14ac:dyDescent="0.25">
      <c r="B6" s="311" t="s">
        <v>474</v>
      </c>
      <c r="C6" s="311"/>
      <c r="D6" s="311"/>
      <c r="E6" s="311"/>
      <c r="F6" s="311"/>
      <c r="G6" s="311"/>
      <c r="H6" s="311"/>
      <c r="I6" s="311"/>
      <c r="J6" s="311"/>
      <c r="K6" s="311"/>
    </row>
    <row r="7" spans="1:16" ht="15" customHeight="1" x14ac:dyDescent="0.25">
      <c r="A7" s="91"/>
      <c r="B7" s="325" t="s">
        <v>2</v>
      </c>
      <c r="C7" s="336" t="s">
        <v>3</v>
      </c>
      <c r="D7" s="331" t="s">
        <v>4</v>
      </c>
      <c r="E7" s="331" t="s">
        <v>403</v>
      </c>
      <c r="F7" s="92"/>
      <c r="G7" s="273"/>
      <c r="H7" s="322" t="s">
        <v>6</v>
      </c>
      <c r="I7" s="323"/>
      <c r="J7" s="324"/>
      <c r="K7" s="93" t="s">
        <v>10</v>
      </c>
      <c r="N7" s="263" t="e">
        <f>D9+D10+D11+D12+D13+D14+D15+D17+D20+D24+D29+D46+D52+D70+D73+D74+D76+D88+D89+D90+D91+D92+D93+D96+#REF!+D99+D100+D101+D103+D105+D108+D130+D134+D136+D139+D141+D143</f>
        <v>#REF!</v>
      </c>
    </row>
    <row r="8" spans="1:16" ht="48.75" customHeight="1" x14ac:dyDescent="0.25">
      <c r="A8" s="91"/>
      <c r="B8" s="326"/>
      <c r="C8" s="337"/>
      <c r="D8" s="332"/>
      <c r="E8" s="332"/>
      <c r="F8" s="94" t="s">
        <v>5</v>
      </c>
      <c r="G8" s="272"/>
      <c r="H8" s="89" t="s">
        <v>7</v>
      </c>
      <c r="I8" s="89" t="s">
        <v>8</v>
      </c>
      <c r="J8" s="90" t="s">
        <v>9</v>
      </c>
      <c r="K8" s="93"/>
      <c r="N8">
        <f ca="1">SUM(M8:O8)</f>
        <v>0</v>
      </c>
    </row>
    <row r="9" spans="1:16" x14ac:dyDescent="0.25">
      <c r="B9" s="111" t="s">
        <v>14</v>
      </c>
      <c r="C9" s="112">
        <v>211180</v>
      </c>
      <c r="D9" s="113">
        <v>132967</v>
      </c>
      <c r="E9" s="78">
        <v>11714.3</v>
      </c>
      <c r="F9" s="133">
        <v>11714.2</v>
      </c>
      <c r="G9" s="296" t="s">
        <v>14</v>
      </c>
      <c r="H9" s="32"/>
      <c r="I9" s="32"/>
      <c r="J9" s="43"/>
      <c r="K9" s="44"/>
      <c r="L9" s="99"/>
      <c r="N9" s="263"/>
      <c r="O9" s="263"/>
    </row>
    <row r="10" spans="1:16" ht="22.5" x14ac:dyDescent="0.25">
      <c r="B10" s="114" t="s">
        <v>15</v>
      </c>
      <c r="C10" s="115">
        <v>211200</v>
      </c>
      <c r="D10" s="84"/>
      <c r="E10" s="132"/>
      <c r="F10" s="124"/>
      <c r="G10" s="124" t="s">
        <v>397</v>
      </c>
      <c r="H10" s="46"/>
      <c r="I10" s="46"/>
      <c r="J10" s="47"/>
      <c r="K10" s="44"/>
      <c r="L10" s="99"/>
      <c r="M10" s="99"/>
    </row>
    <row r="11" spans="1:16" ht="31.5" x14ac:dyDescent="0.25">
      <c r="B11" s="111" t="s">
        <v>16</v>
      </c>
      <c r="C11" s="112">
        <v>212100</v>
      </c>
      <c r="D11" s="113">
        <v>38560.300000000003</v>
      </c>
      <c r="E11" s="79">
        <v>3365.6</v>
      </c>
      <c r="F11" s="82">
        <v>3365.6</v>
      </c>
      <c r="G11" s="294" t="s">
        <v>433</v>
      </c>
      <c r="H11" s="32"/>
      <c r="I11" s="32"/>
      <c r="J11" s="32"/>
      <c r="K11" s="44"/>
      <c r="L11" s="99"/>
      <c r="P11" s="99"/>
    </row>
    <row r="12" spans="1:16" x14ac:dyDescent="0.25">
      <c r="B12" s="116" t="s">
        <v>17</v>
      </c>
      <c r="C12" s="117">
        <v>222110</v>
      </c>
      <c r="D12" s="118">
        <v>5952.8</v>
      </c>
      <c r="E12" s="276">
        <v>1054.9000000000001</v>
      </c>
      <c r="F12" s="277">
        <v>1054.9000000000001</v>
      </c>
      <c r="G12" s="295" t="s">
        <v>17</v>
      </c>
      <c r="H12" s="38" t="s">
        <v>427</v>
      </c>
      <c r="I12" s="39">
        <v>45291</v>
      </c>
      <c r="J12" s="37">
        <v>5952.8</v>
      </c>
      <c r="K12" s="44" t="s">
        <v>47</v>
      </c>
      <c r="L12" s="99"/>
      <c r="P12" s="99"/>
    </row>
    <row r="13" spans="1:16" x14ac:dyDescent="0.25">
      <c r="B13" s="111" t="s">
        <v>18</v>
      </c>
      <c r="C13" s="112">
        <v>222130</v>
      </c>
      <c r="D13" s="113">
        <v>22507</v>
      </c>
      <c r="E13" s="131"/>
      <c r="F13" s="82"/>
      <c r="G13" s="294" t="s">
        <v>18</v>
      </c>
      <c r="H13" s="32" t="s">
        <v>440</v>
      </c>
      <c r="I13" s="36">
        <v>45291</v>
      </c>
      <c r="J13" s="55">
        <v>22230.9</v>
      </c>
      <c r="K13" s="44" t="s">
        <v>48</v>
      </c>
    </row>
    <row r="14" spans="1:16" x14ac:dyDescent="0.25">
      <c r="B14" s="111" t="s">
        <v>19</v>
      </c>
      <c r="C14" s="112">
        <v>222120</v>
      </c>
      <c r="D14" s="113">
        <v>1659.7</v>
      </c>
      <c r="E14" s="268">
        <v>138.69999999999999</v>
      </c>
      <c r="F14" s="82">
        <v>138.69999999999999</v>
      </c>
      <c r="G14" s="294" t="s">
        <v>19</v>
      </c>
      <c r="H14" s="32" t="s">
        <v>438</v>
      </c>
      <c r="I14" s="36">
        <v>45291</v>
      </c>
      <c r="J14" s="55">
        <v>1521</v>
      </c>
      <c r="K14" s="44" t="s">
        <v>49</v>
      </c>
    </row>
    <row r="15" spans="1:16" x14ac:dyDescent="0.25">
      <c r="B15" s="111" t="s">
        <v>20</v>
      </c>
      <c r="C15" s="112">
        <v>222140</v>
      </c>
      <c r="D15" s="113">
        <v>3105.7</v>
      </c>
      <c r="E15" s="79"/>
      <c r="F15" s="82"/>
      <c r="G15" s="294" t="s">
        <v>20</v>
      </c>
      <c r="H15" s="32" t="s">
        <v>439</v>
      </c>
      <c r="I15" s="36">
        <v>45291</v>
      </c>
      <c r="J15" s="55">
        <v>3086.9</v>
      </c>
      <c r="K15" s="44" t="s">
        <v>50</v>
      </c>
    </row>
    <row r="16" spans="1:16" x14ac:dyDescent="0.25">
      <c r="B16" s="111"/>
      <c r="C16" s="112"/>
      <c r="D16" s="113"/>
      <c r="E16" s="79"/>
      <c r="F16" s="82"/>
      <c r="G16" s="294"/>
      <c r="H16" s="32"/>
      <c r="I16" s="36"/>
      <c r="J16" s="51"/>
      <c r="K16" s="44"/>
    </row>
    <row r="17" spans="2:11" ht="21" x14ac:dyDescent="0.25">
      <c r="B17" s="111" t="s">
        <v>399</v>
      </c>
      <c r="C17" s="112" t="s">
        <v>398</v>
      </c>
      <c r="D17" s="113">
        <v>557.4</v>
      </c>
      <c r="E17" s="79"/>
      <c r="F17" s="82"/>
      <c r="G17" s="294" t="s">
        <v>399</v>
      </c>
      <c r="H17" s="32"/>
      <c r="I17" s="36"/>
      <c r="J17" s="51"/>
      <c r="K17" s="44"/>
    </row>
    <row r="18" spans="2:11" ht="26.25" customHeight="1" x14ac:dyDescent="0.25">
      <c r="B18" s="42"/>
      <c r="C18" s="33"/>
      <c r="D18" s="80"/>
      <c r="E18" s="275"/>
      <c r="F18" s="267"/>
      <c r="G18" s="267"/>
      <c r="H18" s="32" t="s">
        <v>431</v>
      </c>
      <c r="I18" s="36" t="s">
        <v>432</v>
      </c>
      <c r="J18" s="51"/>
      <c r="K18" s="44" t="s">
        <v>400</v>
      </c>
    </row>
    <row r="19" spans="2:11" ht="26.25" customHeight="1" x14ac:dyDescent="0.25">
      <c r="B19" s="42"/>
      <c r="C19" s="33"/>
      <c r="D19" s="80"/>
      <c r="E19" s="275"/>
      <c r="F19" s="267"/>
      <c r="G19" s="267"/>
      <c r="H19" s="32" t="s">
        <v>464</v>
      </c>
      <c r="I19" s="36" t="s">
        <v>432</v>
      </c>
      <c r="J19" s="51">
        <v>557.4</v>
      </c>
      <c r="K19" s="44" t="s">
        <v>165</v>
      </c>
    </row>
    <row r="20" spans="2:11" ht="21" x14ac:dyDescent="0.25">
      <c r="B20" s="111" t="s">
        <v>85</v>
      </c>
      <c r="C20" s="112" t="s">
        <v>179</v>
      </c>
      <c r="D20" s="113">
        <v>691.8</v>
      </c>
      <c r="E20" s="80">
        <v>21.8</v>
      </c>
      <c r="F20" s="82">
        <v>21.8</v>
      </c>
      <c r="G20" s="82" t="s">
        <v>85</v>
      </c>
      <c r="H20" s="32"/>
      <c r="I20" s="32"/>
      <c r="J20" s="43"/>
      <c r="K20" s="44"/>
    </row>
    <row r="21" spans="2:11" ht="14.25" customHeight="1" x14ac:dyDescent="0.25">
      <c r="B21" s="42"/>
      <c r="C21" s="33"/>
      <c r="D21" s="109"/>
      <c r="E21" s="81">
        <v>9.3000000000000007</v>
      </c>
      <c r="F21" s="267">
        <v>9.3000000000000007</v>
      </c>
      <c r="G21" s="267"/>
      <c r="H21" s="32" t="s">
        <v>426</v>
      </c>
      <c r="I21" s="36"/>
      <c r="J21" s="43"/>
      <c r="K21" s="44" t="s">
        <v>72</v>
      </c>
    </row>
    <row r="22" spans="2:11" ht="14.25" customHeight="1" x14ac:dyDescent="0.25">
      <c r="B22" s="42"/>
      <c r="C22" s="33"/>
      <c r="D22" s="75"/>
      <c r="E22" s="81">
        <v>12.5</v>
      </c>
      <c r="F22" s="267">
        <v>12.5</v>
      </c>
      <c r="G22" s="267"/>
      <c r="H22" s="32" t="s">
        <v>426</v>
      </c>
      <c r="I22" s="36">
        <v>45291</v>
      </c>
      <c r="J22" s="51"/>
      <c r="K22" s="44" t="s">
        <v>72</v>
      </c>
    </row>
    <row r="23" spans="2:11" ht="14.25" customHeight="1" x14ac:dyDescent="0.25">
      <c r="B23" s="42"/>
      <c r="C23" s="33"/>
      <c r="D23" s="75"/>
      <c r="E23" s="81"/>
      <c r="F23" s="267"/>
      <c r="G23" s="267"/>
      <c r="H23" s="32" t="s">
        <v>441</v>
      </c>
      <c r="I23" s="36">
        <v>45291</v>
      </c>
      <c r="J23" s="51">
        <v>120</v>
      </c>
      <c r="K23" s="44" t="s">
        <v>57</v>
      </c>
    </row>
    <row r="24" spans="2:11" ht="21" x14ac:dyDescent="0.25">
      <c r="B24" s="111" t="s">
        <v>166</v>
      </c>
      <c r="C24" s="112" t="s">
        <v>167</v>
      </c>
      <c r="D24" s="119" t="s">
        <v>478</v>
      </c>
      <c r="E24" s="80">
        <v>9.8000000000000007</v>
      </c>
      <c r="F24" s="82">
        <v>9.8000000000000007</v>
      </c>
      <c r="G24" s="294" t="s">
        <v>166</v>
      </c>
      <c r="H24" s="32"/>
      <c r="I24" s="36"/>
      <c r="J24" s="51"/>
      <c r="K24" s="44" t="s">
        <v>72</v>
      </c>
    </row>
    <row r="25" spans="2:11" ht="14.25" customHeight="1" x14ac:dyDescent="0.25">
      <c r="B25" s="42"/>
      <c r="C25" s="33"/>
      <c r="D25" s="75"/>
      <c r="E25" s="274">
        <v>9.8000000000000007</v>
      </c>
      <c r="F25" s="267">
        <v>9.8000000000000007</v>
      </c>
      <c r="G25" s="267"/>
      <c r="H25" s="32" t="s">
        <v>426</v>
      </c>
      <c r="I25" s="36">
        <v>45291</v>
      </c>
      <c r="J25" s="51"/>
      <c r="K25" s="44" t="s">
        <v>72</v>
      </c>
    </row>
    <row r="26" spans="2:11" ht="14.25" customHeight="1" x14ac:dyDescent="0.25">
      <c r="B26" s="42"/>
      <c r="C26" s="33"/>
      <c r="D26" s="75"/>
      <c r="E26" s="81"/>
      <c r="F26" s="267"/>
      <c r="G26" s="267"/>
      <c r="H26" s="32" t="s">
        <v>426</v>
      </c>
      <c r="I26" s="36" t="s">
        <v>432</v>
      </c>
      <c r="J26" s="51"/>
      <c r="K26" s="44" t="s">
        <v>72</v>
      </c>
    </row>
    <row r="27" spans="2:11" ht="14.25" customHeight="1" x14ac:dyDescent="0.25">
      <c r="B27" s="42"/>
      <c r="C27" s="33"/>
      <c r="D27" s="75"/>
      <c r="E27" s="81"/>
      <c r="F27" s="267"/>
      <c r="G27" s="267"/>
      <c r="H27" s="32"/>
      <c r="I27" s="36"/>
      <c r="J27" s="51"/>
      <c r="K27" s="30"/>
    </row>
    <row r="28" spans="2:11" ht="14.25" customHeight="1" x14ac:dyDescent="0.25">
      <c r="B28" s="42"/>
      <c r="C28" s="33"/>
      <c r="D28" s="75"/>
      <c r="E28" s="81"/>
      <c r="F28" s="267"/>
      <c r="G28" s="267"/>
      <c r="H28" s="32"/>
      <c r="I28" s="36"/>
      <c r="J28" s="51"/>
      <c r="K28" s="44" t="s">
        <v>347</v>
      </c>
    </row>
    <row r="29" spans="2:11" x14ac:dyDescent="0.25">
      <c r="B29" s="111" t="s">
        <v>22</v>
      </c>
      <c r="C29" s="112" t="s">
        <v>174</v>
      </c>
      <c r="D29" s="119" t="s">
        <v>479</v>
      </c>
      <c r="E29" s="80"/>
      <c r="F29" s="82"/>
      <c r="G29" s="294" t="s">
        <v>22</v>
      </c>
      <c r="H29" s="32"/>
      <c r="I29" s="36"/>
      <c r="J29" s="43"/>
      <c r="K29" s="67"/>
    </row>
    <row r="30" spans="2:11" ht="15.75" customHeight="1" x14ac:dyDescent="0.25">
      <c r="B30" s="42"/>
      <c r="C30" s="33"/>
      <c r="D30" s="75"/>
      <c r="E30" s="274"/>
      <c r="F30" s="82"/>
      <c r="G30" s="82"/>
      <c r="H30" s="32"/>
      <c r="I30" s="36"/>
      <c r="J30" s="43"/>
      <c r="K30" s="67" t="s">
        <v>84</v>
      </c>
    </row>
    <row r="31" spans="2:11" ht="15.75" customHeight="1" x14ac:dyDescent="0.25">
      <c r="B31" s="42"/>
      <c r="C31" s="33"/>
      <c r="D31" s="75"/>
      <c r="E31" s="81"/>
      <c r="F31" s="82"/>
      <c r="G31" s="82"/>
      <c r="H31" s="32"/>
      <c r="I31" s="36"/>
      <c r="J31" s="43"/>
      <c r="K31" s="67" t="s">
        <v>401</v>
      </c>
    </row>
    <row r="32" spans="2:11" ht="15.75" customHeight="1" x14ac:dyDescent="0.25">
      <c r="B32" s="42"/>
      <c r="C32" s="33"/>
      <c r="D32" s="75"/>
      <c r="E32" s="274"/>
      <c r="F32" s="82"/>
      <c r="G32" s="82"/>
      <c r="H32" s="32"/>
      <c r="I32" s="36"/>
      <c r="J32" s="43"/>
      <c r="K32" s="67" t="s">
        <v>402</v>
      </c>
    </row>
    <row r="33" spans="2:11" ht="15.75" customHeight="1" x14ac:dyDescent="0.25">
      <c r="B33" s="42"/>
      <c r="C33" s="33"/>
      <c r="D33" s="75"/>
      <c r="E33" s="81"/>
      <c r="F33" s="82"/>
      <c r="G33" s="82"/>
      <c r="H33" s="32"/>
      <c r="I33" s="36"/>
      <c r="J33" s="43"/>
      <c r="K33" s="67" t="s">
        <v>404</v>
      </c>
    </row>
    <row r="34" spans="2:11" ht="15.75" customHeight="1" x14ac:dyDescent="0.25">
      <c r="C34" s="42"/>
      <c r="D34" s="110"/>
      <c r="E34" s="81"/>
      <c r="F34" s="81"/>
      <c r="G34" s="81"/>
      <c r="H34" s="40"/>
      <c r="I34" s="32"/>
      <c r="J34" s="95"/>
      <c r="K34" s="32" t="s">
        <v>393</v>
      </c>
    </row>
    <row r="35" spans="2:11" ht="15.75" customHeight="1" x14ac:dyDescent="0.25">
      <c r="B35" s="42"/>
      <c r="C35" s="33"/>
      <c r="D35" s="75"/>
      <c r="E35" s="81"/>
      <c r="F35" s="266"/>
      <c r="G35" s="266"/>
      <c r="H35" s="32"/>
      <c r="I35" s="36"/>
      <c r="J35" s="43"/>
      <c r="K35" s="96" t="s">
        <v>409</v>
      </c>
    </row>
    <row r="36" spans="2:11" ht="15.75" customHeight="1" x14ac:dyDescent="0.25">
      <c r="B36" s="42"/>
      <c r="C36" s="33"/>
      <c r="D36" s="75"/>
      <c r="E36" s="81"/>
      <c r="F36" s="266"/>
      <c r="G36" s="266"/>
      <c r="H36" s="32"/>
      <c r="I36" s="36"/>
      <c r="J36" s="43"/>
      <c r="K36" s="96" t="s">
        <v>391</v>
      </c>
    </row>
    <row r="37" spans="2:11" ht="15.75" customHeight="1" x14ac:dyDescent="0.25">
      <c r="B37" s="42"/>
      <c r="C37" s="33"/>
      <c r="D37" s="75"/>
      <c r="E37" s="281"/>
      <c r="F37" s="267"/>
      <c r="G37" s="267"/>
      <c r="H37" s="32"/>
      <c r="I37" s="36"/>
      <c r="J37" s="43"/>
      <c r="K37" s="67" t="s">
        <v>391</v>
      </c>
    </row>
    <row r="38" spans="2:11" ht="15.75" customHeight="1" x14ac:dyDescent="0.25">
      <c r="B38" s="42"/>
      <c r="C38" s="33"/>
      <c r="D38" s="75"/>
      <c r="E38" s="281"/>
      <c r="F38" s="267"/>
      <c r="G38" s="267"/>
      <c r="H38" s="32"/>
      <c r="I38" s="36"/>
      <c r="J38" s="43"/>
      <c r="K38" s="67" t="s">
        <v>413</v>
      </c>
    </row>
    <row r="39" spans="2:11" ht="15.75" customHeight="1" x14ac:dyDescent="0.25">
      <c r="B39" s="42"/>
      <c r="C39" s="33"/>
      <c r="D39" s="75"/>
      <c r="E39" s="281"/>
      <c r="F39" s="267"/>
      <c r="G39" s="267"/>
      <c r="H39" s="32"/>
      <c r="I39" s="36"/>
      <c r="J39" s="43"/>
      <c r="K39" s="67" t="s">
        <v>412</v>
      </c>
    </row>
    <row r="40" spans="2:11" ht="15.75" customHeight="1" x14ac:dyDescent="0.25">
      <c r="B40" s="42"/>
      <c r="C40" s="33"/>
      <c r="D40" s="75"/>
      <c r="E40" s="81"/>
      <c r="F40" s="267"/>
      <c r="G40" s="267"/>
      <c r="H40" s="32"/>
      <c r="I40" s="36"/>
      <c r="J40" s="43"/>
      <c r="K40" s="67" t="s">
        <v>408</v>
      </c>
    </row>
    <row r="41" spans="2:11" ht="15.75" customHeight="1" x14ac:dyDescent="0.25">
      <c r="B41" s="42"/>
      <c r="C41" s="33"/>
      <c r="D41" s="75"/>
      <c r="E41" s="81"/>
      <c r="F41" s="266"/>
      <c r="G41" s="266"/>
      <c r="H41" s="32"/>
      <c r="I41" s="36"/>
      <c r="J41" s="43"/>
      <c r="K41" s="67" t="s">
        <v>392</v>
      </c>
    </row>
    <row r="42" spans="2:11" ht="15.75" customHeight="1" x14ac:dyDescent="0.25">
      <c r="B42" s="42"/>
      <c r="C42" s="33"/>
      <c r="D42" s="75"/>
      <c r="E42" s="81"/>
      <c r="F42" s="266"/>
      <c r="G42" s="266"/>
      <c r="H42" s="32"/>
      <c r="I42" s="36"/>
      <c r="J42" s="43"/>
      <c r="K42" s="67" t="s">
        <v>394</v>
      </c>
    </row>
    <row r="43" spans="2:11" ht="15.75" customHeight="1" x14ac:dyDescent="0.25">
      <c r="B43" s="42"/>
      <c r="C43" s="33"/>
      <c r="D43" s="75"/>
      <c r="E43" s="81"/>
      <c r="F43" s="267"/>
      <c r="G43" s="267"/>
      <c r="H43" s="32"/>
      <c r="I43" s="36"/>
      <c r="J43" s="43"/>
      <c r="K43" s="67" t="s">
        <v>394</v>
      </c>
    </row>
    <row r="44" spans="2:11" ht="15.75" customHeight="1" x14ac:dyDescent="0.25">
      <c r="B44" s="42"/>
      <c r="C44" s="33"/>
      <c r="D44" s="75"/>
      <c r="E44" s="81"/>
      <c r="F44" s="266"/>
      <c r="G44" s="266"/>
      <c r="H44" s="32"/>
      <c r="I44" s="36"/>
      <c r="J44" s="32"/>
      <c r="K44" s="68" t="s">
        <v>236</v>
      </c>
    </row>
    <row r="45" spans="2:11" ht="15.75" customHeight="1" x14ac:dyDescent="0.25">
      <c r="B45" s="42"/>
      <c r="C45" s="33"/>
      <c r="D45" s="75"/>
      <c r="E45" s="81"/>
      <c r="F45" s="50"/>
      <c r="G45" s="50"/>
      <c r="H45" s="32"/>
      <c r="I45" s="36"/>
      <c r="J45" s="43"/>
      <c r="K45" s="69" t="s">
        <v>59</v>
      </c>
    </row>
    <row r="46" spans="2:11" ht="21" x14ac:dyDescent="0.25">
      <c r="B46" s="111" t="s">
        <v>149</v>
      </c>
      <c r="C46" s="112" t="s">
        <v>176</v>
      </c>
      <c r="D46" s="119" t="s">
        <v>480</v>
      </c>
      <c r="E46" s="80">
        <v>2.4</v>
      </c>
      <c r="F46" s="82">
        <v>2.4</v>
      </c>
      <c r="G46" s="293" t="s">
        <v>149</v>
      </c>
      <c r="H46" s="32"/>
      <c r="I46" s="32"/>
      <c r="J46" s="43"/>
      <c r="K46" s="44"/>
    </row>
    <row r="47" spans="2:11" ht="22.5" x14ac:dyDescent="0.25">
      <c r="B47" s="42"/>
      <c r="C47" s="33"/>
      <c r="D47" s="75"/>
      <c r="E47" s="81"/>
      <c r="F47" s="50"/>
      <c r="G47" s="123" t="s">
        <v>149</v>
      </c>
      <c r="H47" s="32" t="s">
        <v>442</v>
      </c>
      <c r="I47" s="36" t="s">
        <v>432</v>
      </c>
      <c r="J47" s="43">
        <v>199</v>
      </c>
      <c r="K47" s="44" t="s">
        <v>411</v>
      </c>
    </row>
    <row r="48" spans="2:11" ht="22.5" x14ac:dyDescent="0.25">
      <c r="B48" s="42"/>
      <c r="C48" s="33"/>
      <c r="D48" s="75"/>
      <c r="E48" s="81"/>
      <c r="F48" s="50"/>
      <c r="G48" s="123" t="s">
        <v>149</v>
      </c>
      <c r="H48" s="32" t="s">
        <v>473</v>
      </c>
      <c r="I48" s="36" t="s">
        <v>87</v>
      </c>
      <c r="J48" s="43">
        <v>360</v>
      </c>
      <c r="K48" s="44" t="s">
        <v>411</v>
      </c>
    </row>
    <row r="49" spans="2:11" x14ac:dyDescent="0.25">
      <c r="B49" s="42"/>
      <c r="C49" s="33"/>
      <c r="D49" s="75"/>
      <c r="E49" s="81"/>
      <c r="F49" s="50"/>
      <c r="G49" s="50"/>
      <c r="H49" s="32"/>
      <c r="I49" s="36"/>
      <c r="J49" s="32"/>
      <c r="K49" s="261"/>
    </row>
    <row r="50" spans="2:11" x14ac:dyDescent="0.25">
      <c r="B50" s="42"/>
      <c r="C50" s="33"/>
      <c r="D50" s="75"/>
      <c r="E50" s="81"/>
      <c r="F50" s="50"/>
      <c r="G50" s="50"/>
      <c r="H50" s="32"/>
      <c r="I50" s="36"/>
      <c r="J50" s="43"/>
      <c r="K50" s="44"/>
    </row>
    <row r="51" spans="2:11" ht="22.5" x14ac:dyDescent="0.25">
      <c r="B51" s="42"/>
      <c r="C51" s="33"/>
      <c r="D51" s="34"/>
      <c r="E51" s="81">
        <v>2.4</v>
      </c>
      <c r="F51" s="267">
        <v>2.4</v>
      </c>
      <c r="G51" s="267" t="s">
        <v>430</v>
      </c>
      <c r="H51" s="32"/>
      <c r="I51" s="36"/>
      <c r="J51" s="43"/>
      <c r="K51" s="44" t="s">
        <v>183</v>
      </c>
    </row>
    <row r="52" spans="2:11" x14ac:dyDescent="0.25">
      <c r="B52" s="111" t="s">
        <v>23</v>
      </c>
      <c r="C52" s="112" t="s">
        <v>188</v>
      </c>
      <c r="D52" s="119" t="s">
        <v>481</v>
      </c>
      <c r="E52" s="80">
        <v>10</v>
      </c>
      <c r="F52" s="82">
        <v>10</v>
      </c>
      <c r="G52" s="82" t="s">
        <v>23</v>
      </c>
      <c r="H52" s="32"/>
      <c r="I52" s="36"/>
      <c r="J52" s="51"/>
      <c r="K52" s="44"/>
    </row>
    <row r="53" spans="2:11" ht="12.75" customHeight="1" x14ac:dyDescent="0.25">
      <c r="B53" s="45"/>
      <c r="C53" s="85"/>
      <c r="D53" s="76"/>
      <c r="E53" s="81"/>
      <c r="F53" s="50"/>
      <c r="G53" s="50"/>
      <c r="H53" s="32"/>
      <c r="I53" s="36"/>
      <c r="J53" s="51"/>
      <c r="K53" s="44" t="s">
        <v>200</v>
      </c>
    </row>
    <row r="54" spans="2:11" ht="12.75" customHeight="1" x14ac:dyDescent="0.25">
      <c r="B54" s="45"/>
      <c r="C54" s="101"/>
      <c r="D54" s="76"/>
      <c r="E54" s="81"/>
      <c r="F54" s="52"/>
      <c r="G54" s="52"/>
      <c r="H54" s="46"/>
      <c r="I54" s="53"/>
      <c r="J54" s="57"/>
      <c r="K54" s="35" t="s">
        <v>414</v>
      </c>
    </row>
    <row r="55" spans="2:11" ht="12.75" customHeight="1" x14ac:dyDescent="0.25">
      <c r="B55" s="45"/>
      <c r="C55" s="105"/>
      <c r="D55" s="76"/>
      <c r="E55" s="81"/>
      <c r="F55" s="271"/>
      <c r="G55" s="271"/>
      <c r="H55" s="46"/>
      <c r="I55" s="53"/>
      <c r="J55" s="57"/>
      <c r="K55" s="35" t="s">
        <v>417</v>
      </c>
    </row>
    <row r="56" spans="2:11" ht="12.75" customHeight="1" x14ac:dyDescent="0.25">
      <c r="B56" s="42"/>
      <c r="C56" s="33"/>
      <c r="D56" s="75"/>
      <c r="E56" s="81"/>
      <c r="F56" s="52"/>
      <c r="G56" s="52"/>
      <c r="H56" s="46"/>
      <c r="I56" s="46"/>
      <c r="J56" s="57"/>
      <c r="K56" s="58" t="s">
        <v>78</v>
      </c>
    </row>
    <row r="57" spans="2:11" ht="12.75" customHeight="1" x14ac:dyDescent="0.25">
      <c r="B57" s="41"/>
      <c r="C57" s="134"/>
      <c r="D57" s="77"/>
      <c r="E57" s="81"/>
      <c r="F57" s="52"/>
      <c r="G57" s="52"/>
      <c r="H57" s="46"/>
      <c r="I57" s="46"/>
      <c r="J57" s="55"/>
      <c r="K57" s="58" t="s">
        <v>154</v>
      </c>
    </row>
    <row r="58" spans="2:11" ht="12.75" customHeight="1" x14ac:dyDescent="0.25">
      <c r="B58" s="41"/>
      <c r="C58" s="86"/>
      <c r="D58" s="77"/>
      <c r="E58" s="81">
        <v>10</v>
      </c>
      <c r="F58" s="50">
        <v>10</v>
      </c>
      <c r="G58" s="50" t="s">
        <v>23</v>
      </c>
      <c r="H58" s="32"/>
      <c r="I58" s="32"/>
      <c r="K58" s="60" t="s">
        <v>154</v>
      </c>
    </row>
    <row r="59" spans="2:11" ht="12.75" customHeight="1" x14ac:dyDescent="0.25">
      <c r="B59" s="41"/>
      <c r="C59" s="86"/>
      <c r="D59" s="77"/>
      <c r="E59" s="81"/>
      <c r="F59" s="278"/>
      <c r="G59" s="278"/>
      <c r="H59" s="48"/>
      <c r="I59" s="48"/>
      <c r="J59" s="55"/>
      <c r="K59" s="62" t="s">
        <v>61</v>
      </c>
    </row>
    <row r="60" spans="2:11" ht="12.75" customHeight="1" x14ac:dyDescent="0.25">
      <c r="B60" s="42"/>
      <c r="C60" s="33"/>
      <c r="D60" s="75"/>
      <c r="E60" s="81"/>
      <c r="F60" s="278"/>
      <c r="G60" s="284"/>
      <c r="H60" s="51"/>
      <c r="I60" s="48"/>
      <c r="J60" s="61"/>
      <c r="K60" s="62" t="s">
        <v>197</v>
      </c>
    </row>
    <row r="61" spans="2:11" ht="12.75" customHeight="1" x14ac:dyDescent="0.25">
      <c r="B61" s="42"/>
      <c r="C61" s="33"/>
      <c r="D61" s="75"/>
      <c r="E61" s="81"/>
      <c r="F61" s="279"/>
      <c r="G61" s="285"/>
      <c r="H61" s="63"/>
      <c r="I61" s="32"/>
      <c r="J61" s="51"/>
      <c r="K61" s="60" t="s">
        <v>198</v>
      </c>
    </row>
    <row r="62" spans="2:11" ht="12.75" customHeight="1" x14ac:dyDescent="0.25">
      <c r="B62" s="42"/>
      <c r="C62" s="33"/>
      <c r="D62" s="75"/>
      <c r="E62" s="81"/>
      <c r="F62" s="50"/>
      <c r="G62" s="50"/>
      <c r="H62" s="32"/>
      <c r="I62" s="32"/>
      <c r="J62" s="51"/>
      <c r="K62" s="60" t="s">
        <v>79</v>
      </c>
    </row>
    <row r="63" spans="2:11" ht="12.75" customHeight="1" x14ac:dyDescent="0.25">
      <c r="B63" s="42"/>
      <c r="C63" s="33"/>
      <c r="D63" s="75"/>
      <c r="E63" s="81"/>
      <c r="F63" s="50"/>
      <c r="G63" s="50"/>
      <c r="H63" s="32"/>
      <c r="I63" s="32"/>
      <c r="J63" s="51"/>
      <c r="K63" s="60" t="s">
        <v>142</v>
      </c>
    </row>
    <row r="64" spans="2:11" ht="12.75" customHeight="1" x14ac:dyDescent="0.25">
      <c r="B64" s="42"/>
      <c r="C64" s="33"/>
      <c r="D64" s="75"/>
      <c r="E64" s="81"/>
      <c r="F64" s="50"/>
      <c r="G64" s="50"/>
      <c r="H64" s="32"/>
      <c r="I64" s="32"/>
      <c r="J64" s="51"/>
      <c r="K64" s="60" t="s">
        <v>199</v>
      </c>
    </row>
    <row r="65" spans="2:11" ht="12.75" customHeight="1" x14ac:dyDescent="0.25">
      <c r="B65" s="42"/>
      <c r="C65" s="33"/>
      <c r="D65" s="75"/>
      <c r="E65" s="81"/>
      <c r="F65" s="50"/>
      <c r="G65" s="50"/>
      <c r="H65" s="32"/>
      <c r="I65" s="32"/>
      <c r="J65" s="51"/>
      <c r="K65" s="60" t="s">
        <v>144</v>
      </c>
    </row>
    <row r="66" spans="2:11" ht="12.75" customHeight="1" x14ac:dyDescent="0.25">
      <c r="B66" s="42"/>
      <c r="C66" s="33"/>
      <c r="D66" s="75"/>
      <c r="E66" s="81"/>
      <c r="F66" s="50"/>
      <c r="G66" s="50"/>
      <c r="H66" s="32"/>
      <c r="I66" s="32"/>
      <c r="J66" s="51"/>
      <c r="K66" s="60" t="s">
        <v>367</v>
      </c>
    </row>
    <row r="67" spans="2:11" ht="12.75" customHeight="1" x14ac:dyDescent="0.25">
      <c r="B67" s="42"/>
      <c r="C67" s="33"/>
      <c r="D67" s="75"/>
      <c r="E67" s="81"/>
      <c r="F67" s="50"/>
      <c r="G67" s="50"/>
      <c r="H67" s="32"/>
      <c r="I67" s="130"/>
      <c r="J67" s="51"/>
      <c r="K67" s="60" t="s">
        <v>422</v>
      </c>
    </row>
    <row r="68" spans="2:11" ht="12.75" customHeight="1" x14ac:dyDescent="0.25">
      <c r="B68" s="42"/>
      <c r="C68" s="33"/>
      <c r="D68" s="75"/>
      <c r="E68" s="81"/>
      <c r="F68" s="267"/>
      <c r="G68" s="267"/>
      <c r="H68" s="32"/>
      <c r="I68" s="30"/>
      <c r="J68" s="51"/>
      <c r="K68" s="60" t="s">
        <v>145</v>
      </c>
    </row>
    <row r="69" spans="2:11" ht="12.75" customHeight="1" x14ac:dyDescent="0.25">
      <c r="B69" s="42"/>
      <c r="C69" s="33"/>
      <c r="D69" s="75"/>
      <c r="E69" s="81"/>
      <c r="F69" s="50"/>
      <c r="G69" s="50"/>
      <c r="H69" s="32"/>
      <c r="I69" s="32"/>
      <c r="J69" s="51"/>
      <c r="K69" s="60" t="s">
        <v>143</v>
      </c>
    </row>
    <row r="70" spans="2:11" x14ac:dyDescent="0.25">
      <c r="B70" s="111" t="s">
        <v>24</v>
      </c>
      <c r="C70" s="112">
        <v>222940</v>
      </c>
      <c r="D70" s="120">
        <v>90</v>
      </c>
      <c r="E70" s="80">
        <v>1.4</v>
      </c>
      <c r="F70" s="266">
        <v>1.4</v>
      </c>
      <c r="G70" s="299" t="s">
        <v>24</v>
      </c>
      <c r="H70" s="32"/>
      <c r="I70" s="32"/>
      <c r="J70" s="51"/>
      <c r="K70" s="60"/>
    </row>
    <row r="71" spans="2:11" x14ac:dyDescent="0.25">
      <c r="B71" s="111"/>
      <c r="C71" s="112"/>
      <c r="D71" s="120"/>
      <c r="E71" s="80"/>
      <c r="F71" s="266"/>
      <c r="G71" s="308" t="s">
        <v>435</v>
      </c>
      <c r="H71" s="43" t="s">
        <v>457</v>
      </c>
      <c r="I71" s="32" t="s">
        <v>432</v>
      </c>
      <c r="J71" s="51">
        <v>24</v>
      </c>
      <c r="K71" s="60" t="s">
        <v>456</v>
      </c>
    </row>
    <row r="72" spans="2:11" x14ac:dyDescent="0.25">
      <c r="B72" s="42"/>
      <c r="C72" s="33"/>
      <c r="D72" s="75"/>
      <c r="E72" s="81">
        <v>1.1000000000000001</v>
      </c>
      <c r="F72" s="267">
        <v>1.4</v>
      </c>
      <c r="G72" s="305" t="s">
        <v>435</v>
      </c>
      <c r="H72" s="43"/>
      <c r="I72" s="32"/>
      <c r="J72" s="43"/>
      <c r="K72" s="44" t="s">
        <v>405</v>
      </c>
    </row>
    <row r="73" spans="2:11" x14ac:dyDescent="0.25">
      <c r="B73" s="111" t="s">
        <v>420</v>
      </c>
      <c r="C73" s="112" t="s">
        <v>396</v>
      </c>
      <c r="D73" s="119"/>
      <c r="E73" s="80"/>
      <c r="F73" s="267"/>
      <c r="G73" s="305" t="s">
        <v>436</v>
      </c>
      <c r="H73" s="107"/>
      <c r="I73" s="106"/>
      <c r="J73" s="107"/>
      <c r="K73" s="108"/>
    </row>
    <row r="74" spans="2:11" x14ac:dyDescent="0.25">
      <c r="B74" s="111" t="s">
        <v>406</v>
      </c>
      <c r="C74" s="112" t="s">
        <v>407</v>
      </c>
      <c r="D74" s="121" t="s">
        <v>482</v>
      </c>
      <c r="E74" s="80"/>
      <c r="F74" s="267"/>
      <c r="G74" s="305" t="s">
        <v>406</v>
      </c>
      <c r="H74" s="43"/>
      <c r="I74" s="32"/>
      <c r="J74" s="43"/>
      <c r="K74" s="44"/>
    </row>
    <row r="75" spans="2:11" x14ac:dyDescent="0.25">
      <c r="B75" s="42"/>
      <c r="C75" s="33"/>
      <c r="D75" s="75"/>
      <c r="E75" s="81"/>
      <c r="F75" s="267"/>
      <c r="G75" s="286"/>
      <c r="H75" s="43"/>
      <c r="I75" s="32"/>
      <c r="J75" s="43"/>
      <c r="K75" s="44"/>
    </row>
    <row r="76" spans="2:11" ht="22.5" x14ac:dyDescent="0.25">
      <c r="B76" s="111" t="s">
        <v>226</v>
      </c>
      <c r="C76" s="112" t="s">
        <v>292</v>
      </c>
      <c r="D76" s="121" t="s">
        <v>483</v>
      </c>
      <c r="E76" s="291">
        <v>114.9</v>
      </c>
      <c r="F76" s="292">
        <v>114.9</v>
      </c>
      <c r="G76" s="306" t="s">
        <v>226</v>
      </c>
      <c r="H76" s="43"/>
      <c r="I76" s="32"/>
      <c r="J76" s="43"/>
      <c r="K76" s="44"/>
    </row>
    <row r="77" spans="2:11" ht="22.5" x14ac:dyDescent="0.25">
      <c r="B77" s="42"/>
      <c r="C77" s="33"/>
      <c r="D77" s="75"/>
      <c r="E77" s="282">
        <v>11.5</v>
      </c>
      <c r="F77" s="267">
        <v>11.5</v>
      </c>
      <c r="G77" s="305" t="s">
        <v>226</v>
      </c>
      <c r="H77" s="43"/>
      <c r="I77" s="36"/>
      <c r="J77" s="43"/>
      <c r="K77" s="44" t="s">
        <v>429</v>
      </c>
    </row>
    <row r="78" spans="2:11" x14ac:dyDescent="0.25">
      <c r="B78" s="42"/>
      <c r="C78" s="33"/>
      <c r="D78" s="75"/>
      <c r="E78" s="289">
        <v>21.3</v>
      </c>
      <c r="F78" s="290">
        <v>21.3</v>
      </c>
      <c r="G78" s="87" t="s">
        <v>226</v>
      </c>
      <c r="H78" s="43"/>
      <c r="I78" s="36"/>
      <c r="J78" s="43"/>
      <c r="K78" s="44" t="s">
        <v>437</v>
      </c>
    </row>
    <row r="79" spans="2:11" x14ac:dyDescent="0.25">
      <c r="B79" s="42"/>
      <c r="C79" s="33"/>
      <c r="D79" s="75"/>
      <c r="E79" s="289"/>
      <c r="F79" s="290"/>
      <c r="G79" s="310" t="s">
        <v>472</v>
      </c>
      <c r="H79" s="43" t="s">
        <v>470</v>
      </c>
      <c r="I79" s="36" t="s">
        <v>432</v>
      </c>
      <c r="J79" s="43">
        <v>134.4</v>
      </c>
      <c r="K79" s="44" t="s">
        <v>471</v>
      </c>
    </row>
    <row r="80" spans="2:11" ht="22.5" x14ac:dyDescent="0.25">
      <c r="B80" s="42"/>
      <c r="C80" s="33"/>
      <c r="D80" s="75"/>
      <c r="E80" s="289">
        <v>0.3</v>
      </c>
      <c r="F80" s="50">
        <v>0.3</v>
      </c>
      <c r="G80" s="307" t="s">
        <v>226</v>
      </c>
      <c r="H80" s="43"/>
      <c r="I80" s="36"/>
      <c r="J80" s="43"/>
      <c r="K80" s="44" t="s">
        <v>88</v>
      </c>
    </row>
    <row r="81" spans="1:11" ht="22.5" x14ac:dyDescent="0.25">
      <c r="B81" s="42"/>
      <c r="C81" s="33"/>
      <c r="D81" s="75"/>
      <c r="E81" s="289">
        <v>15.7</v>
      </c>
      <c r="F81" s="50">
        <v>15.7</v>
      </c>
      <c r="G81" s="307" t="s">
        <v>226</v>
      </c>
      <c r="H81" s="43" t="s">
        <v>450</v>
      </c>
      <c r="I81" s="36" t="s">
        <v>432</v>
      </c>
      <c r="J81" s="43">
        <v>20.6</v>
      </c>
      <c r="K81" s="44" t="s">
        <v>154</v>
      </c>
    </row>
    <row r="82" spans="1:11" ht="22.5" x14ac:dyDescent="0.25">
      <c r="B82" s="42"/>
      <c r="C82" s="33"/>
      <c r="D82" s="34"/>
      <c r="E82" s="81">
        <v>5</v>
      </c>
      <c r="F82" s="50">
        <v>5</v>
      </c>
      <c r="G82" s="307" t="s">
        <v>226</v>
      </c>
      <c r="H82" s="43"/>
      <c r="I82" s="36"/>
      <c r="J82" s="43"/>
      <c r="K82" s="44" t="s">
        <v>154</v>
      </c>
    </row>
    <row r="83" spans="1:11" ht="22.5" x14ac:dyDescent="0.25">
      <c r="B83" s="42"/>
      <c r="C83" s="33"/>
      <c r="D83" s="34"/>
      <c r="E83" s="81"/>
      <c r="F83" s="50"/>
      <c r="G83" s="307" t="s">
        <v>226</v>
      </c>
      <c r="H83" s="43" t="s">
        <v>452</v>
      </c>
      <c r="I83" s="36" t="s">
        <v>432</v>
      </c>
      <c r="J83" s="43">
        <v>199.5</v>
      </c>
      <c r="K83" s="44" t="s">
        <v>451</v>
      </c>
    </row>
    <row r="84" spans="1:11" ht="22.5" x14ac:dyDescent="0.25">
      <c r="B84" s="42"/>
      <c r="C84" s="33"/>
      <c r="D84" s="34"/>
      <c r="E84" s="81"/>
      <c r="F84" s="50"/>
      <c r="G84" s="307" t="s">
        <v>226</v>
      </c>
      <c r="H84" s="43" t="s">
        <v>454</v>
      </c>
      <c r="I84" s="36" t="s">
        <v>432</v>
      </c>
      <c r="J84" s="43">
        <v>150</v>
      </c>
      <c r="K84" s="44" t="s">
        <v>249</v>
      </c>
    </row>
    <row r="85" spans="1:11" ht="22.5" x14ac:dyDescent="0.25">
      <c r="B85" s="42"/>
      <c r="C85" s="33"/>
      <c r="D85" s="34"/>
      <c r="E85" s="81">
        <v>1.8</v>
      </c>
      <c r="F85" s="50">
        <v>1.8</v>
      </c>
      <c r="G85" s="279" t="s">
        <v>226</v>
      </c>
      <c r="H85" s="43"/>
      <c r="I85" s="36"/>
      <c r="J85" s="43"/>
      <c r="K85" s="44" t="s">
        <v>224</v>
      </c>
    </row>
    <row r="86" spans="1:11" ht="22.5" x14ac:dyDescent="0.25">
      <c r="B86" s="42"/>
      <c r="C86" s="33"/>
      <c r="D86" s="34"/>
      <c r="E86" s="81"/>
      <c r="F86" s="50"/>
      <c r="G86" s="307" t="s">
        <v>226</v>
      </c>
      <c r="H86" s="43" t="s">
        <v>455</v>
      </c>
      <c r="I86" s="36" t="s">
        <v>432</v>
      </c>
      <c r="J86" s="43">
        <v>5750.4</v>
      </c>
      <c r="K86" s="44" t="s">
        <v>227</v>
      </c>
    </row>
    <row r="87" spans="1:11" s="56" customFormat="1" ht="15" customHeight="1" x14ac:dyDescent="0.25">
      <c r="A87"/>
      <c r="B87" s="42"/>
      <c r="C87" s="33"/>
      <c r="D87" s="34"/>
      <c r="E87" s="81">
        <v>59.3</v>
      </c>
      <c r="F87" s="267">
        <v>59.3</v>
      </c>
      <c r="G87" s="305" t="s">
        <v>226</v>
      </c>
      <c r="H87" s="43"/>
      <c r="I87" s="36"/>
      <c r="J87" s="43"/>
      <c r="K87" s="44" t="s">
        <v>227</v>
      </c>
    </row>
    <row r="88" spans="1:11" x14ac:dyDescent="0.25">
      <c r="B88" s="111" t="s">
        <v>26</v>
      </c>
      <c r="C88" s="112">
        <v>272500</v>
      </c>
      <c r="D88" s="119" t="s">
        <v>484</v>
      </c>
      <c r="E88" s="80">
        <v>47.2</v>
      </c>
      <c r="F88" s="82">
        <v>47.2</v>
      </c>
      <c r="G88" s="294" t="s">
        <v>419</v>
      </c>
      <c r="H88" s="32"/>
      <c r="I88" s="36"/>
      <c r="J88" s="51"/>
      <c r="K88" s="44"/>
    </row>
    <row r="89" spans="1:11" x14ac:dyDescent="0.25">
      <c r="B89" s="111" t="s">
        <v>27</v>
      </c>
      <c r="C89" s="112">
        <v>272600</v>
      </c>
      <c r="D89" s="75"/>
      <c r="E89" s="266"/>
      <c r="F89" s="267"/>
      <c r="G89" s="297" t="s">
        <v>27</v>
      </c>
      <c r="H89" s="32"/>
      <c r="I89" s="32"/>
      <c r="J89" s="43"/>
      <c r="K89" s="44"/>
    </row>
    <row r="90" spans="1:11" ht="22.5" x14ac:dyDescent="0.25">
      <c r="B90" s="114" t="s">
        <v>28</v>
      </c>
      <c r="C90" s="115">
        <v>272900</v>
      </c>
      <c r="D90" s="135"/>
      <c r="E90" s="82"/>
      <c r="F90" s="267"/>
      <c r="G90" s="267" t="s">
        <v>306</v>
      </c>
      <c r="H90" s="32"/>
      <c r="I90" s="32"/>
      <c r="J90" s="43"/>
      <c r="K90" s="44"/>
    </row>
    <row r="91" spans="1:11" ht="66" customHeight="1" x14ac:dyDescent="0.25">
      <c r="B91" s="111" t="s">
        <v>147</v>
      </c>
      <c r="C91" s="115" t="s">
        <v>148</v>
      </c>
      <c r="D91" s="122" t="s">
        <v>485</v>
      </c>
      <c r="E91" s="124">
        <v>77.900000000000006</v>
      </c>
      <c r="F91" s="124">
        <v>77.900000000000006</v>
      </c>
      <c r="G91" s="298" t="s">
        <v>147</v>
      </c>
      <c r="H91" s="46"/>
      <c r="I91" s="46"/>
      <c r="J91" s="47"/>
      <c r="K91" s="44"/>
    </row>
    <row r="92" spans="1:11" ht="19.5" customHeight="1" x14ac:dyDescent="0.25">
      <c r="B92" s="111" t="s">
        <v>419</v>
      </c>
      <c r="C92" s="115" t="s">
        <v>418</v>
      </c>
      <c r="D92" s="122"/>
      <c r="E92" s="124"/>
      <c r="F92" s="124"/>
      <c r="G92" s="298" t="s">
        <v>419</v>
      </c>
      <c r="H92" s="46"/>
      <c r="I92" s="46"/>
      <c r="J92" s="47"/>
      <c r="K92" s="35"/>
    </row>
    <row r="93" spans="1:11" x14ac:dyDescent="0.25">
      <c r="B93" s="116" t="s">
        <v>296</v>
      </c>
      <c r="C93" s="112" t="s">
        <v>273</v>
      </c>
      <c r="D93" s="119" t="s">
        <v>486</v>
      </c>
      <c r="E93" s="82"/>
      <c r="F93" s="266"/>
      <c r="G93" s="299" t="s">
        <v>296</v>
      </c>
      <c r="H93" s="32"/>
      <c r="I93" s="32"/>
      <c r="J93" s="32"/>
      <c r="K93" s="35"/>
    </row>
    <row r="94" spans="1:11" ht="22.5" x14ac:dyDescent="0.25">
      <c r="B94" s="41" t="s">
        <v>458</v>
      </c>
      <c r="C94" s="33" t="s">
        <v>259</v>
      </c>
      <c r="D94" s="34" t="s">
        <v>487</v>
      </c>
      <c r="E94" s="82">
        <v>9.9</v>
      </c>
      <c r="F94" s="266">
        <v>9.9</v>
      </c>
      <c r="G94" s="299" t="s">
        <v>458</v>
      </c>
      <c r="H94" s="32"/>
      <c r="I94" s="36"/>
      <c r="J94" s="37"/>
      <c r="K94" s="35"/>
    </row>
    <row r="95" spans="1:11" ht="22.5" x14ac:dyDescent="0.25">
      <c r="B95" s="41"/>
      <c r="C95" s="33"/>
      <c r="D95" s="34"/>
      <c r="E95" s="267">
        <v>9.9</v>
      </c>
      <c r="F95" s="52">
        <v>9.9</v>
      </c>
      <c r="G95" s="309" t="s">
        <v>458</v>
      </c>
      <c r="H95" s="32"/>
      <c r="I95" s="36"/>
      <c r="J95" s="32"/>
      <c r="K95" s="35" t="s">
        <v>162</v>
      </c>
    </row>
    <row r="96" spans="1:11" ht="22.5" x14ac:dyDescent="0.25">
      <c r="B96" s="125" t="s">
        <v>295</v>
      </c>
      <c r="C96" s="112" t="s">
        <v>294</v>
      </c>
      <c r="D96" s="126"/>
      <c r="E96" s="266"/>
      <c r="F96" s="288"/>
      <c r="G96" s="300" t="s">
        <v>295</v>
      </c>
      <c r="H96" s="32"/>
      <c r="I96" s="36"/>
      <c r="J96" s="32"/>
      <c r="K96" s="35"/>
    </row>
    <row r="97" spans="2:11" x14ac:dyDescent="0.25">
      <c r="B97" s="125"/>
      <c r="C97" s="112"/>
      <c r="D97" s="126"/>
      <c r="E97" s="266"/>
      <c r="F97" s="288"/>
      <c r="G97" s="300"/>
      <c r="H97" s="32"/>
      <c r="I97" s="36"/>
      <c r="J97" s="32"/>
      <c r="K97" s="35"/>
    </row>
    <row r="98" spans="2:11" x14ac:dyDescent="0.25">
      <c r="B98" s="125"/>
      <c r="C98" s="112"/>
      <c r="D98" s="126"/>
      <c r="E98" s="266"/>
      <c r="F98" s="288"/>
      <c r="G98" s="300"/>
      <c r="H98" s="32"/>
      <c r="I98" s="36"/>
      <c r="J98" s="32"/>
      <c r="K98" s="35"/>
    </row>
    <row r="99" spans="2:11" ht="42" x14ac:dyDescent="0.25">
      <c r="B99" s="125" t="s">
        <v>30</v>
      </c>
      <c r="C99" s="112" t="s">
        <v>304</v>
      </c>
      <c r="D99" s="119" t="s">
        <v>488</v>
      </c>
      <c r="E99" s="80"/>
      <c r="F99" s="82"/>
      <c r="G99" s="294" t="s">
        <v>308</v>
      </c>
      <c r="H99" s="32"/>
      <c r="I99" s="36"/>
      <c r="J99" s="32"/>
      <c r="K99" s="44"/>
    </row>
    <row r="100" spans="2:11" ht="22.5" x14ac:dyDescent="0.25">
      <c r="B100" s="111" t="s">
        <v>31</v>
      </c>
      <c r="C100" s="112" t="s">
        <v>305</v>
      </c>
      <c r="D100" s="121" t="s">
        <v>489</v>
      </c>
      <c r="E100" s="80"/>
      <c r="F100" s="266"/>
      <c r="G100" s="299" t="s">
        <v>31</v>
      </c>
      <c r="H100" s="32"/>
      <c r="I100" s="36"/>
      <c r="J100" s="43"/>
      <c r="K100" s="44"/>
    </row>
    <row r="101" spans="2:11" ht="21" x14ac:dyDescent="0.25">
      <c r="B101" s="111" t="s">
        <v>416</v>
      </c>
      <c r="C101" s="112" t="s">
        <v>415</v>
      </c>
      <c r="D101" s="119"/>
      <c r="E101" s="80"/>
      <c r="F101" s="82"/>
      <c r="G101" s="294" t="s">
        <v>416</v>
      </c>
      <c r="H101" s="32"/>
      <c r="I101" s="36"/>
      <c r="J101" s="43"/>
      <c r="K101" s="44"/>
    </row>
    <row r="102" spans="2:11" x14ac:dyDescent="0.25">
      <c r="B102" s="111"/>
      <c r="C102" s="112"/>
      <c r="D102" s="119"/>
      <c r="E102" s="81"/>
      <c r="F102" s="82"/>
      <c r="G102" s="82"/>
      <c r="H102" s="32"/>
      <c r="I102" s="36"/>
      <c r="J102" s="43"/>
      <c r="K102" s="44"/>
    </row>
    <row r="103" spans="2:11" ht="24" customHeight="1" x14ac:dyDescent="0.25">
      <c r="B103" s="127" t="s">
        <v>156</v>
      </c>
      <c r="C103" s="112" t="s">
        <v>260</v>
      </c>
      <c r="D103" s="119" t="s">
        <v>490</v>
      </c>
      <c r="E103" s="80"/>
      <c r="F103" s="80"/>
      <c r="G103" s="301" t="s">
        <v>156</v>
      </c>
      <c r="H103" s="32"/>
      <c r="I103" s="36"/>
      <c r="J103" s="51"/>
      <c r="K103" s="32"/>
    </row>
    <row r="104" spans="2:11" ht="24" customHeight="1" x14ac:dyDescent="0.25">
      <c r="B104" s="42"/>
      <c r="C104" s="33"/>
      <c r="D104" s="83"/>
      <c r="E104" s="81"/>
      <c r="F104" s="267"/>
      <c r="G104" s="267"/>
      <c r="H104" s="32"/>
      <c r="I104" s="36"/>
      <c r="J104" s="51"/>
      <c r="K104" s="32"/>
    </row>
    <row r="105" spans="2:11" ht="22.5" x14ac:dyDescent="0.25">
      <c r="B105" s="111" t="s">
        <v>32</v>
      </c>
      <c r="C105" s="112" t="s">
        <v>421</v>
      </c>
      <c r="D105" s="119" t="s">
        <v>491</v>
      </c>
      <c r="E105" s="80"/>
      <c r="F105" s="82"/>
      <c r="G105" s="294" t="s">
        <v>32</v>
      </c>
      <c r="H105" s="32"/>
      <c r="I105" s="36"/>
      <c r="J105" s="51"/>
      <c r="K105" s="32"/>
    </row>
    <row r="106" spans="2:11" x14ac:dyDescent="0.25">
      <c r="B106" s="111"/>
      <c r="C106" s="112"/>
      <c r="D106" s="119"/>
      <c r="E106" s="80"/>
      <c r="F106" s="82"/>
      <c r="G106" s="82"/>
      <c r="H106" s="32"/>
      <c r="I106" s="36"/>
      <c r="J106" s="51"/>
      <c r="K106" s="32"/>
    </row>
    <row r="107" spans="2:11" x14ac:dyDescent="0.25">
      <c r="B107" s="42"/>
      <c r="C107" s="33"/>
      <c r="D107" s="75"/>
      <c r="E107" s="81"/>
      <c r="F107" s="50"/>
      <c r="G107" s="50"/>
      <c r="H107" s="32"/>
      <c r="I107" s="36"/>
      <c r="J107" s="51"/>
      <c r="K107" s="32"/>
    </row>
    <row r="108" spans="2:11" ht="22.5" x14ac:dyDescent="0.25">
      <c r="B108" s="42" t="s">
        <v>262</v>
      </c>
      <c r="C108" s="33" t="s">
        <v>311</v>
      </c>
      <c r="D108" s="83" t="s">
        <v>492</v>
      </c>
      <c r="E108" s="78">
        <v>508.4</v>
      </c>
      <c r="F108" s="82">
        <v>508.4</v>
      </c>
      <c r="G108" s="294" t="s">
        <v>262</v>
      </c>
      <c r="H108" s="32"/>
      <c r="I108" s="36"/>
      <c r="J108" s="43"/>
      <c r="K108" s="32"/>
    </row>
    <row r="109" spans="2:11" ht="22.5" x14ac:dyDescent="0.25">
      <c r="B109" s="42"/>
      <c r="C109" s="33"/>
      <c r="D109" s="34"/>
      <c r="E109" s="81">
        <v>55.6</v>
      </c>
      <c r="F109" s="50">
        <v>55.6</v>
      </c>
      <c r="G109" s="123" t="s">
        <v>434</v>
      </c>
      <c r="H109" s="32"/>
      <c r="I109" s="36"/>
      <c r="J109" s="43"/>
      <c r="K109" s="32" t="s">
        <v>445</v>
      </c>
    </row>
    <row r="110" spans="2:11" ht="22.5" x14ac:dyDescent="0.25">
      <c r="B110" s="42"/>
      <c r="C110" s="33"/>
      <c r="D110" s="34"/>
      <c r="E110" s="81">
        <v>8.5</v>
      </c>
      <c r="F110" s="267">
        <v>8.5</v>
      </c>
      <c r="G110" s="297" t="s">
        <v>434</v>
      </c>
      <c r="H110" s="32"/>
      <c r="I110" s="36"/>
      <c r="J110" s="43"/>
      <c r="K110" s="32" t="s">
        <v>443</v>
      </c>
    </row>
    <row r="111" spans="2:11" ht="22.5" x14ac:dyDescent="0.25">
      <c r="B111" s="42"/>
      <c r="C111" s="33"/>
      <c r="D111" s="34"/>
      <c r="E111" s="81">
        <v>18.7</v>
      </c>
      <c r="F111" s="50">
        <v>18.7</v>
      </c>
      <c r="G111" s="123" t="s">
        <v>434</v>
      </c>
      <c r="H111" s="32"/>
      <c r="I111" s="36"/>
      <c r="J111" s="43"/>
      <c r="K111" s="32" t="s">
        <v>56</v>
      </c>
    </row>
    <row r="112" spans="2:11" ht="22.5" x14ac:dyDescent="0.25">
      <c r="B112" s="42"/>
      <c r="C112" s="33"/>
      <c r="D112" s="34"/>
      <c r="E112" s="81">
        <v>18</v>
      </c>
      <c r="F112" s="81">
        <v>18</v>
      </c>
      <c r="G112" s="303" t="s">
        <v>434</v>
      </c>
      <c r="H112" s="32"/>
      <c r="I112" s="36"/>
      <c r="J112" s="43"/>
      <c r="K112" s="32" t="s">
        <v>444</v>
      </c>
    </row>
    <row r="113" spans="2:11" ht="22.5" x14ac:dyDescent="0.25">
      <c r="B113" s="42"/>
      <c r="C113" s="33"/>
      <c r="D113" s="34"/>
      <c r="E113" s="81">
        <v>14.4</v>
      </c>
      <c r="F113" s="267">
        <v>14.4</v>
      </c>
      <c r="G113" s="297" t="s">
        <v>434</v>
      </c>
      <c r="H113" s="32"/>
      <c r="I113" s="36"/>
      <c r="J113" s="43"/>
      <c r="K113" s="32" t="s">
        <v>54</v>
      </c>
    </row>
    <row r="114" spans="2:11" ht="22.5" x14ac:dyDescent="0.25">
      <c r="B114" s="42"/>
      <c r="C114" s="33"/>
      <c r="D114" s="34"/>
      <c r="E114" s="81">
        <v>97.8</v>
      </c>
      <c r="F114" s="267">
        <v>97.8</v>
      </c>
      <c r="G114" s="297" t="s">
        <v>434</v>
      </c>
      <c r="H114" s="32"/>
      <c r="I114" s="36"/>
      <c r="J114" s="43"/>
      <c r="K114" s="32" t="s">
        <v>267</v>
      </c>
    </row>
    <row r="115" spans="2:11" ht="22.5" x14ac:dyDescent="0.25">
      <c r="B115" s="42"/>
      <c r="C115" s="33"/>
      <c r="D115" s="34"/>
      <c r="E115" s="81"/>
      <c r="F115" s="267"/>
      <c r="G115" s="297" t="s">
        <v>434</v>
      </c>
      <c r="H115" s="32" t="s">
        <v>466</v>
      </c>
      <c r="I115" s="36" t="s">
        <v>432</v>
      </c>
      <c r="J115" s="43">
        <v>835.1</v>
      </c>
      <c r="K115" s="32" t="s">
        <v>467</v>
      </c>
    </row>
    <row r="116" spans="2:11" ht="22.5" x14ac:dyDescent="0.25">
      <c r="B116" s="42"/>
      <c r="C116" s="33"/>
      <c r="D116" s="34"/>
      <c r="E116" s="81"/>
      <c r="F116" s="267"/>
      <c r="G116" s="297" t="s">
        <v>434</v>
      </c>
      <c r="H116" s="32" t="s">
        <v>465</v>
      </c>
      <c r="I116" s="36" t="s">
        <v>432</v>
      </c>
      <c r="J116" s="43">
        <v>579.4</v>
      </c>
      <c r="K116" s="32" t="s">
        <v>449</v>
      </c>
    </row>
    <row r="117" spans="2:11" ht="22.5" x14ac:dyDescent="0.25">
      <c r="B117" s="42"/>
      <c r="C117" s="33"/>
      <c r="D117" s="34"/>
      <c r="E117" s="267">
        <v>11.7</v>
      </c>
      <c r="F117" s="267">
        <v>11.7</v>
      </c>
      <c r="G117" s="297" t="s">
        <v>434</v>
      </c>
      <c r="H117" s="32"/>
      <c r="I117" s="36"/>
      <c r="J117" s="43"/>
      <c r="K117" s="32" t="s">
        <v>449</v>
      </c>
    </row>
    <row r="118" spans="2:11" ht="22.5" x14ac:dyDescent="0.25">
      <c r="B118" s="42"/>
      <c r="C118" s="33"/>
      <c r="D118" s="34"/>
      <c r="E118" s="267"/>
      <c r="F118" s="267"/>
      <c r="G118" s="297" t="s">
        <v>434</v>
      </c>
      <c r="H118" s="32" t="s">
        <v>460</v>
      </c>
      <c r="I118" s="36" t="s">
        <v>432</v>
      </c>
      <c r="J118" s="43">
        <v>239.8</v>
      </c>
      <c r="K118" s="32" t="s">
        <v>115</v>
      </c>
    </row>
    <row r="119" spans="2:11" ht="22.5" x14ac:dyDescent="0.25">
      <c r="B119" s="42"/>
      <c r="C119" s="33"/>
      <c r="D119" s="34"/>
      <c r="E119" s="81">
        <v>169.5</v>
      </c>
      <c r="F119" s="267">
        <v>169.5</v>
      </c>
      <c r="G119" s="297" t="s">
        <v>434</v>
      </c>
      <c r="H119" s="32"/>
      <c r="I119" s="36"/>
      <c r="J119" s="43"/>
      <c r="K119" s="32" t="s">
        <v>115</v>
      </c>
    </row>
    <row r="120" spans="2:11" ht="22.5" x14ac:dyDescent="0.25">
      <c r="B120" s="42"/>
      <c r="C120" s="98"/>
      <c r="D120" s="49"/>
      <c r="E120" s="270">
        <v>4.9000000000000004</v>
      </c>
      <c r="F120" s="271">
        <v>4.9000000000000004</v>
      </c>
      <c r="G120" s="302" t="s">
        <v>434</v>
      </c>
      <c r="H120" s="32"/>
      <c r="I120" s="36"/>
      <c r="J120" s="51"/>
      <c r="K120" s="32" t="s">
        <v>410</v>
      </c>
    </row>
    <row r="121" spans="2:11" ht="22.5" x14ac:dyDescent="0.25">
      <c r="B121" s="42"/>
      <c r="C121" s="129"/>
      <c r="D121" s="49"/>
      <c r="E121" s="270"/>
      <c r="F121" s="271"/>
      <c r="G121" s="302" t="s">
        <v>434</v>
      </c>
      <c r="H121" s="32" t="s">
        <v>448</v>
      </c>
      <c r="I121" s="36" t="s">
        <v>432</v>
      </c>
      <c r="J121" s="51">
        <v>210</v>
      </c>
      <c r="K121" s="32" t="s">
        <v>410</v>
      </c>
    </row>
    <row r="122" spans="2:11" ht="22.5" x14ac:dyDescent="0.25">
      <c r="B122" s="42"/>
      <c r="C122" s="129"/>
      <c r="D122" s="49"/>
      <c r="E122" s="270"/>
      <c r="F122" s="271"/>
      <c r="G122" s="302" t="s">
        <v>462</v>
      </c>
      <c r="H122" s="32" t="s">
        <v>461</v>
      </c>
      <c r="I122" s="36" t="s">
        <v>432</v>
      </c>
      <c r="J122" s="51">
        <v>158.80000000000001</v>
      </c>
      <c r="K122" s="32" t="s">
        <v>111</v>
      </c>
    </row>
    <row r="123" spans="2:11" ht="22.5" x14ac:dyDescent="0.25">
      <c r="B123" s="42"/>
      <c r="C123" s="98"/>
      <c r="D123" s="49"/>
      <c r="E123" s="270">
        <v>20.399999999999999</v>
      </c>
      <c r="F123" s="271">
        <v>20.399999999999999</v>
      </c>
      <c r="G123" s="302" t="s">
        <v>112</v>
      </c>
      <c r="H123" s="32"/>
      <c r="I123" s="36"/>
      <c r="J123" s="51"/>
      <c r="K123" s="32" t="s">
        <v>111</v>
      </c>
    </row>
    <row r="124" spans="2:11" ht="22.5" x14ac:dyDescent="0.25">
      <c r="B124" s="42"/>
      <c r="C124" s="129"/>
      <c r="D124" s="49"/>
      <c r="E124" s="270"/>
      <c r="F124" s="271"/>
      <c r="G124" s="302" t="s">
        <v>112</v>
      </c>
      <c r="H124" s="46" t="s">
        <v>477</v>
      </c>
      <c r="I124" s="53" t="s">
        <v>432</v>
      </c>
      <c r="J124" s="57">
        <v>142.4</v>
      </c>
      <c r="K124" s="32" t="s">
        <v>446</v>
      </c>
    </row>
    <row r="125" spans="2:11" ht="22.5" x14ac:dyDescent="0.25">
      <c r="B125" s="42"/>
      <c r="C125" s="33"/>
      <c r="D125" s="49"/>
      <c r="E125" s="270">
        <v>13.6</v>
      </c>
      <c r="F125" s="271">
        <v>13.6</v>
      </c>
      <c r="G125" s="302" t="s">
        <v>434</v>
      </c>
      <c r="H125" s="46"/>
      <c r="I125" s="53"/>
      <c r="J125" s="57"/>
      <c r="K125" s="32" t="s">
        <v>446</v>
      </c>
    </row>
    <row r="126" spans="2:11" ht="22.5" x14ac:dyDescent="0.25">
      <c r="B126" s="42"/>
      <c r="C126" s="134"/>
      <c r="D126" s="49"/>
      <c r="E126" s="270"/>
      <c r="F126" s="271"/>
      <c r="G126" s="302" t="s">
        <v>434</v>
      </c>
      <c r="H126" s="46" t="s">
        <v>476</v>
      </c>
      <c r="I126" s="53" t="s">
        <v>432</v>
      </c>
      <c r="J126" s="57">
        <v>701.1</v>
      </c>
      <c r="K126" s="32" t="s">
        <v>475</v>
      </c>
    </row>
    <row r="127" spans="2:11" ht="22.5" x14ac:dyDescent="0.25">
      <c r="B127" s="42"/>
      <c r="C127" s="97"/>
      <c r="D127" s="34"/>
      <c r="E127" s="81">
        <v>39.4</v>
      </c>
      <c r="F127" s="267">
        <v>39.4</v>
      </c>
      <c r="G127" s="302" t="s">
        <v>434</v>
      </c>
      <c r="H127" s="32"/>
      <c r="I127" s="36"/>
      <c r="J127" s="55"/>
      <c r="K127" s="32" t="s">
        <v>60</v>
      </c>
    </row>
    <row r="128" spans="2:11" ht="22.5" x14ac:dyDescent="0.25">
      <c r="B128" s="42"/>
      <c r="C128" s="102"/>
      <c r="D128" s="59"/>
      <c r="E128" s="283">
        <v>21.6</v>
      </c>
      <c r="F128" s="269">
        <v>21.6</v>
      </c>
      <c r="G128" s="297" t="s">
        <v>434</v>
      </c>
      <c r="H128" s="48"/>
      <c r="I128" s="65"/>
      <c r="J128" s="61"/>
      <c r="K128" s="48" t="s">
        <v>140</v>
      </c>
    </row>
    <row r="129" spans="1:16" ht="22.5" x14ac:dyDescent="0.25">
      <c r="B129" s="41"/>
      <c r="C129" s="33"/>
      <c r="D129" s="59"/>
      <c r="E129" s="27">
        <v>14.3</v>
      </c>
      <c r="F129" s="269">
        <v>14.3</v>
      </c>
      <c r="G129" s="304" t="s">
        <v>434</v>
      </c>
      <c r="H129" s="48"/>
      <c r="I129" s="65"/>
      <c r="J129" s="61"/>
      <c r="K129" s="48" t="s">
        <v>138</v>
      </c>
    </row>
    <row r="130" spans="1:16" ht="22.5" x14ac:dyDescent="0.25">
      <c r="B130" s="111" t="s">
        <v>263</v>
      </c>
      <c r="C130" s="112" t="s">
        <v>316</v>
      </c>
      <c r="D130" s="119" t="s">
        <v>493</v>
      </c>
      <c r="E130" s="80"/>
      <c r="F130" s="266"/>
      <c r="G130" s="299" t="s">
        <v>263</v>
      </c>
      <c r="H130" s="32"/>
      <c r="I130" s="36"/>
      <c r="J130" s="51"/>
      <c r="K130" s="32"/>
    </row>
    <row r="131" spans="1:16" ht="22.5" x14ac:dyDescent="0.25">
      <c r="B131" s="42"/>
      <c r="C131" s="33"/>
      <c r="D131" s="75"/>
      <c r="E131" s="81"/>
      <c r="F131" s="50"/>
      <c r="G131" s="123" t="s">
        <v>263</v>
      </c>
      <c r="H131" s="32" t="s">
        <v>468</v>
      </c>
      <c r="I131" s="36" t="s">
        <v>432</v>
      </c>
      <c r="J131" s="51">
        <v>80.2</v>
      </c>
      <c r="K131" s="32" t="s">
        <v>469</v>
      </c>
    </row>
    <row r="132" spans="1:16" x14ac:dyDescent="0.25">
      <c r="B132" s="42"/>
      <c r="C132" s="33"/>
      <c r="D132" s="75"/>
      <c r="E132" s="81"/>
      <c r="F132" s="50"/>
      <c r="G132" s="50"/>
      <c r="H132" s="32"/>
      <c r="I132" s="36"/>
      <c r="J132" s="51"/>
      <c r="K132" s="32"/>
    </row>
    <row r="133" spans="1:16" x14ac:dyDescent="0.25">
      <c r="B133" s="42"/>
      <c r="C133" s="33"/>
      <c r="D133" s="75"/>
      <c r="E133" s="81"/>
      <c r="F133" s="50"/>
      <c r="G133" s="50"/>
      <c r="H133" s="32"/>
      <c r="I133" s="36"/>
      <c r="J133" s="43"/>
      <c r="K133" s="68"/>
    </row>
    <row r="134" spans="1:16" ht="31.5" x14ac:dyDescent="0.25">
      <c r="B134" s="111" t="s">
        <v>264</v>
      </c>
      <c r="C134" s="112" t="s">
        <v>96</v>
      </c>
      <c r="D134" s="119" t="s">
        <v>494</v>
      </c>
      <c r="E134" s="80">
        <v>0.5</v>
      </c>
      <c r="F134" s="82">
        <v>0.5</v>
      </c>
      <c r="G134" s="294" t="s">
        <v>264</v>
      </c>
      <c r="H134" s="32"/>
      <c r="I134" s="36"/>
      <c r="J134" s="43"/>
      <c r="K134" s="68"/>
    </row>
    <row r="135" spans="1:16" ht="22.5" x14ac:dyDescent="0.25">
      <c r="B135" s="42"/>
      <c r="C135" s="33"/>
      <c r="D135" s="75"/>
      <c r="E135" s="81">
        <v>0.5</v>
      </c>
      <c r="F135" s="50">
        <v>0.5</v>
      </c>
      <c r="G135" s="123" t="s">
        <v>264</v>
      </c>
      <c r="H135" s="32"/>
      <c r="I135" s="36"/>
      <c r="J135" s="43"/>
      <c r="K135" s="68" t="s">
        <v>459</v>
      </c>
    </row>
    <row r="136" spans="1:16" ht="34.5" customHeight="1" x14ac:dyDescent="0.25">
      <c r="B136" s="111" t="s">
        <v>317</v>
      </c>
      <c r="C136" s="112" t="s">
        <v>318</v>
      </c>
      <c r="D136" s="119" t="s">
        <v>495</v>
      </c>
      <c r="E136" s="80">
        <v>0.7</v>
      </c>
      <c r="F136" s="82">
        <v>0.7</v>
      </c>
      <c r="G136" s="294" t="s">
        <v>321</v>
      </c>
      <c r="H136" s="32"/>
      <c r="I136" s="36"/>
      <c r="J136" s="43"/>
      <c r="K136" s="68"/>
    </row>
    <row r="137" spans="1:16" ht="34.5" customHeight="1" x14ac:dyDescent="0.25">
      <c r="B137" s="111"/>
      <c r="C137" s="112"/>
      <c r="D137" s="119"/>
      <c r="E137" s="80"/>
      <c r="F137" s="82"/>
      <c r="G137" s="294" t="s">
        <v>321</v>
      </c>
      <c r="H137" s="32" t="s">
        <v>453</v>
      </c>
      <c r="I137" s="36" t="s">
        <v>432</v>
      </c>
      <c r="J137" s="43">
        <v>160</v>
      </c>
      <c r="K137" s="68" t="s">
        <v>395</v>
      </c>
    </row>
    <row r="138" spans="1:16" ht="13.5" customHeight="1" x14ac:dyDescent="0.25">
      <c r="B138" s="42"/>
      <c r="C138" s="33"/>
      <c r="D138" s="75"/>
      <c r="E138" s="81">
        <v>0.7</v>
      </c>
      <c r="F138" s="267">
        <v>0.7</v>
      </c>
      <c r="G138" s="297" t="s">
        <v>321</v>
      </c>
      <c r="H138" s="32"/>
      <c r="I138" s="36"/>
      <c r="J138" s="43"/>
      <c r="K138" s="68" t="s">
        <v>428</v>
      </c>
    </row>
    <row r="139" spans="1:16" ht="26.25" customHeight="1" x14ac:dyDescent="0.25">
      <c r="B139" s="111" t="s">
        <v>101</v>
      </c>
      <c r="C139" s="112" t="s">
        <v>103</v>
      </c>
      <c r="D139" s="119" t="s">
        <v>496</v>
      </c>
      <c r="E139" s="80">
        <v>5.4</v>
      </c>
      <c r="F139" s="82">
        <v>5.4</v>
      </c>
      <c r="G139" s="294" t="s">
        <v>101</v>
      </c>
      <c r="H139" s="32"/>
      <c r="I139" s="32"/>
      <c r="J139" s="43"/>
      <c r="K139" s="32"/>
    </row>
    <row r="140" spans="1:16" ht="15" customHeight="1" x14ac:dyDescent="0.25">
      <c r="B140" s="42"/>
      <c r="C140" s="33"/>
      <c r="D140" s="75"/>
      <c r="E140" s="81">
        <v>5.4</v>
      </c>
      <c r="F140" s="267">
        <v>5.4</v>
      </c>
      <c r="G140" s="297" t="s">
        <v>463</v>
      </c>
      <c r="H140" s="32"/>
      <c r="I140" s="32"/>
      <c r="J140" s="43"/>
      <c r="K140" s="32" t="s">
        <v>92</v>
      </c>
      <c r="L140" s="313"/>
    </row>
    <row r="141" spans="1:16" ht="33" customHeight="1" x14ac:dyDescent="0.25">
      <c r="B141" s="111" t="s">
        <v>256</v>
      </c>
      <c r="C141" s="112" t="s">
        <v>312</v>
      </c>
      <c r="D141" s="119" t="s">
        <v>497</v>
      </c>
      <c r="E141" s="262"/>
      <c r="F141" s="266"/>
      <c r="G141" s="299" t="s">
        <v>256</v>
      </c>
      <c r="H141" s="32"/>
      <c r="I141" s="32"/>
      <c r="J141" s="43"/>
      <c r="K141" s="32"/>
    </row>
    <row r="142" spans="1:16" ht="25.5" customHeight="1" x14ac:dyDescent="0.25">
      <c r="A142" s="30"/>
      <c r="B142" s="42"/>
      <c r="C142" s="33"/>
      <c r="D142" s="75"/>
      <c r="E142" s="81"/>
      <c r="F142" s="266"/>
      <c r="G142" s="266"/>
      <c r="H142" s="32"/>
      <c r="I142" s="36"/>
      <c r="J142" s="43"/>
      <c r="K142" s="32"/>
      <c r="P142" s="100"/>
    </row>
    <row r="143" spans="1:16" ht="21" x14ac:dyDescent="0.25">
      <c r="B143" s="128" t="s">
        <v>203</v>
      </c>
      <c r="C143" s="112" t="s">
        <v>313</v>
      </c>
      <c r="D143" s="119" t="s">
        <v>498</v>
      </c>
      <c r="E143" s="82"/>
      <c r="F143" s="82"/>
      <c r="G143" s="294" t="s">
        <v>203</v>
      </c>
      <c r="H143" s="32"/>
      <c r="I143" s="36"/>
      <c r="J143" s="43"/>
      <c r="K143" s="32"/>
    </row>
    <row r="144" spans="1:16" x14ac:dyDescent="0.25">
      <c r="A144" s="30"/>
      <c r="B144" s="42"/>
      <c r="C144" s="33"/>
      <c r="D144" s="81"/>
      <c r="E144" s="267"/>
      <c r="F144" s="280"/>
      <c r="G144" s="282" t="s">
        <v>203</v>
      </c>
      <c r="H144" s="32" t="s">
        <v>447</v>
      </c>
      <c r="I144" s="32" t="s">
        <v>432</v>
      </c>
      <c r="J144" s="43">
        <v>230.8</v>
      </c>
      <c r="K144" s="32" t="s">
        <v>204</v>
      </c>
    </row>
    <row r="145" spans="2:11" ht="12.75" customHeight="1" x14ac:dyDescent="0.35">
      <c r="B145" s="9" t="s">
        <v>13</v>
      </c>
      <c r="C145" s="88"/>
      <c r="D145" s="83" t="s">
        <v>499</v>
      </c>
      <c r="E145" s="265">
        <v>17083.8</v>
      </c>
      <c r="F145" s="262">
        <v>17083.8</v>
      </c>
      <c r="G145" s="262"/>
      <c r="H145" s="32"/>
      <c r="I145" s="36"/>
      <c r="J145" s="51"/>
      <c r="K145" s="32"/>
    </row>
    <row r="146" spans="2:11" ht="19.5" hidden="1" x14ac:dyDescent="0.35">
      <c r="B146" s="22"/>
      <c r="C146" s="264"/>
      <c r="D146" s="264"/>
      <c r="E146" s="10"/>
      <c r="F146" s="31"/>
      <c r="G146" s="31"/>
      <c r="H146" s="72"/>
      <c r="I146" s="73"/>
      <c r="J146" s="32"/>
    </row>
    <row r="147" spans="2:11" ht="19.5" hidden="1" x14ac:dyDescent="0.35">
      <c r="B147" s="22"/>
      <c r="C147" s="25"/>
      <c r="D147" s="25"/>
      <c r="E147" s="10"/>
      <c r="F147" s="14"/>
      <c r="G147" s="14"/>
      <c r="H147" s="31"/>
      <c r="I147" s="56"/>
      <c r="J147" s="74"/>
    </row>
    <row r="148" spans="2:11" hidden="1" x14ac:dyDescent="0.25">
      <c r="B148" s="12"/>
      <c r="C148" s="25"/>
      <c r="D148" s="25"/>
      <c r="E148" s="25"/>
      <c r="F148" s="14"/>
      <c r="G148" s="14"/>
      <c r="H148" s="19"/>
      <c r="J148" s="70"/>
    </row>
    <row r="149" spans="2:11" x14ac:dyDescent="0.25">
      <c r="B149" s="12" t="s">
        <v>423</v>
      </c>
      <c r="C149" s="22"/>
      <c r="D149" s="25"/>
      <c r="E149" s="104"/>
      <c r="F149" s="103" t="s">
        <v>500</v>
      </c>
      <c r="G149" s="287"/>
      <c r="H149" s="15"/>
      <c r="I149" s="19"/>
      <c r="K149" s="70"/>
    </row>
    <row r="150" spans="2:11" x14ac:dyDescent="0.25">
      <c r="B150" s="28" t="s">
        <v>237</v>
      </c>
      <c r="C150" s="22"/>
      <c r="D150" s="25"/>
      <c r="E150" s="25"/>
      <c r="F150" s="13"/>
      <c r="G150" s="13"/>
      <c r="H150" s="14"/>
      <c r="I150" s="15"/>
      <c r="J150" s="19"/>
      <c r="K150" s="70"/>
    </row>
    <row r="151" spans="2:11" x14ac:dyDescent="0.25">
      <c r="B151" s="28" t="s">
        <v>238</v>
      </c>
      <c r="C151" s="22"/>
      <c r="D151" s="25"/>
      <c r="E151" s="25"/>
      <c r="F151" s="13"/>
      <c r="G151" s="13"/>
      <c r="H151" s="312"/>
      <c r="I151" s="15"/>
      <c r="J151" s="19"/>
      <c r="K151" s="70"/>
    </row>
    <row r="152" spans="2:11" ht="19.5" x14ac:dyDescent="0.35">
      <c r="B152" s="31" t="s">
        <v>39</v>
      </c>
      <c r="C152" s="3"/>
      <c r="D152" s="23"/>
      <c r="E152" s="25"/>
      <c r="F152" s="25"/>
      <c r="G152" s="25"/>
      <c r="H152" s="5"/>
      <c r="I152" s="6"/>
      <c r="J152" s="7"/>
      <c r="K152" s="20"/>
    </row>
    <row r="153" spans="2:11" x14ac:dyDescent="0.25">
      <c r="B153" s="11" t="s">
        <v>234</v>
      </c>
      <c r="C153" s="3"/>
      <c r="D153" s="23"/>
      <c r="E153" s="314"/>
      <c r="F153" s="314"/>
      <c r="G153" s="314"/>
      <c r="H153" s="5"/>
      <c r="I153" s="6"/>
      <c r="J153" s="7"/>
      <c r="K153" s="20"/>
    </row>
    <row r="154" spans="2:11" ht="13.5" customHeight="1" x14ac:dyDescent="0.25">
      <c r="B154" s="11" t="s">
        <v>235</v>
      </c>
      <c r="C154" s="3"/>
      <c r="D154" s="23"/>
      <c r="E154" s="314"/>
      <c r="F154" s="315"/>
      <c r="G154" s="314"/>
      <c r="H154" s="5"/>
      <c r="I154" s="6"/>
      <c r="J154" s="7"/>
      <c r="K154" s="20"/>
    </row>
    <row r="155" spans="2:11" x14ac:dyDescent="0.25">
      <c r="B155" s="16"/>
      <c r="C155" s="3"/>
      <c r="D155" s="23"/>
      <c r="E155" s="316"/>
      <c r="F155" s="314"/>
      <c r="G155" s="314"/>
      <c r="H155" s="5"/>
      <c r="I155" s="6"/>
      <c r="J155" s="7"/>
      <c r="K155" s="20"/>
    </row>
  </sheetData>
  <mergeCells count="10">
    <mergeCell ref="H7:J7"/>
    <mergeCell ref="H1:K1"/>
    <mergeCell ref="H2:K2"/>
    <mergeCell ref="B3:K3"/>
    <mergeCell ref="B4:K4"/>
    <mergeCell ref="B5:K5"/>
    <mergeCell ref="B7:B8"/>
    <mergeCell ref="C7:C8"/>
    <mergeCell ref="D7:D8"/>
    <mergeCell ref="E7:E8"/>
  </mergeCells>
  <hyperlinks>
    <hyperlink ref="B150" r:id="rId1"/>
    <hyperlink ref="B151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9" workbookViewId="0">
      <selection activeCell="C69" sqref="C69:D6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1</vt:lpstr>
      <vt:lpstr>Лист3</vt:lpstr>
      <vt:lpstr>Лист2</vt:lpstr>
      <vt:lpstr>Лист1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Procopciuc Alina</cp:lastModifiedBy>
  <cp:lastPrinted>2022-11-10T09:02:12Z</cp:lastPrinted>
  <dcterms:created xsi:type="dcterms:W3CDTF">2020-03-03T06:15:28Z</dcterms:created>
  <dcterms:modified xsi:type="dcterms:W3CDTF">2023-02-15T12:26:47Z</dcterms:modified>
</cp:coreProperties>
</file>