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940"/>
  </bookViews>
  <sheets>
    <sheet name="Septembr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4" i="1"/>
  <c r="E13" i="1" s="1"/>
  <c r="D14" i="1"/>
  <c r="C14" i="1"/>
  <c r="C13" i="1" s="1"/>
  <c r="D13" i="1"/>
  <c r="E11" i="1"/>
  <c r="D11" i="1"/>
  <c r="C11" i="1"/>
</calcChain>
</file>

<file path=xl/sharedStrings.xml><?xml version="1.0" encoding="utf-8"?>
<sst xmlns="http://schemas.openxmlformats.org/spreadsheetml/2006/main" count="107" uniqueCount="107">
  <si>
    <t>Informația privind cheltuielile executate pe parcursul lunii SEPTEMBRIE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</si>
  <si>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</si>
  <si>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</si>
  <si>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</si>
  <si>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</si>
  <si>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</si>
  <si>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</si>
  <si>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</si>
  <si>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</si>
  <si>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</si>
  <si>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</si>
  <si>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</si>
  <si>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</si>
  <si>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</si>
  <si>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</si>
  <si>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</si>
  <si>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</si>
  <si>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</si>
  <si>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</si>
  <si>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</si>
  <si>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</si>
  <si>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</si>
  <si>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</si>
  <si>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</si>
  <si>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</si>
  <si>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2020-august 2021</t>
  </si>
  <si>
    <t>Contributii de asigurari sociale de stat obligator</t>
  </si>
  <si>
    <t>212100</t>
  </si>
  <si>
    <t>Achitarea contribuțiilor de asigurări sociale calculate din salariul pentru luna decembrie 2020-iulie 2021</t>
  </si>
  <si>
    <t>Prime de asigurare obligatorie de asistenta sociala</t>
  </si>
  <si>
    <t>Energie electrica</t>
  </si>
  <si>
    <t>222110</t>
  </si>
  <si>
    <t>Achitarea energiei electrice</t>
  </si>
  <si>
    <t>2021-0000000907 din 09.02.2021</t>
  </si>
  <si>
    <t>ICS Premier Energy</t>
  </si>
  <si>
    <t>Energie termica</t>
  </si>
  <si>
    <t>222130</t>
  </si>
  <si>
    <t>Achitarea energiei termice</t>
  </si>
  <si>
    <t>2021-0000001186 din 23.02.2021</t>
  </si>
  <si>
    <t>SA Termoelectrica</t>
  </si>
  <si>
    <t>Apa si canalizare</t>
  </si>
  <si>
    <t>222140</t>
  </si>
  <si>
    <t>Achitarea pentru apa si canalizare</t>
  </si>
  <si>
    <t>2021-0000001112 din 17.02.2021</t>
  </si>
  <si>
    <t>Sa Apa Canal</t>
  </si>
  <si>
    <t>Alte servicii comunale</t>
  </si>
  <si>
    <t>222190</t>
  </si>
  <si>
    <t>Achitarea pentru evacuarea deseurilor</t>
  </si>
  <si>
    <t>2021-0000001187 din 23.02.2021</t>
  </si>
  <si>
    <t>IM Autosalubritate</t>
  </si>
  <si>
    <t>Servicii informationale</t>
  </si>
  <si>
    <t>222210</t>
  </si>
  <si>
    <t>Achitarea serviciilor internet</t>
  </si>
  <si>
    <t>2021-0000001049 din 15.02.2021    2021-0000002530 din 08.06.2021</t>
  </si>
  <si>
    <t>10,1                                49,8</t>
  </si>
  <si>
    <t>Sa Moldtelecom                    SRL COMP-Tehno Service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</si>
  <si>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</si>
  <si>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</si>
  <si>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</si>
  <si>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</si>
  <si>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</si>
  <si>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reparații curente</t>
  </si>
  <si>
    <t>2021-0000000952 din 10.02.2021       2021-0000001447 din 12.03.2021</t>
  </si>
  <si>
    <t>99,3                           249,1</t>
  </si>
  <si>
    <t>SRL Constant Cons                          SRL Vivaco Prim</t>
  </si>
  <si>
    <t>Servicii neatribuite altor aliniate</t>
  </si>
  <si>
    <t>222990</t>
  </si>
  <si>
    <t xml:space="preserve">Servicii de alimentare </t>
  </si>
  <si>
    <t>2021-0000001226 din 24.02.2021</t>
  </si>
  <si>
    <t>SRL Pontem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</si>
  <si>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</si>
  <si>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</si>
  <si>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</si>
  <si>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</si>
  <si>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</si>
  <si>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</si>
  <si>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 si martie 2021</t>
  </si>
  <si>
    <t>IV. ACTIVE NEFINANCIARE</t>
  </si>
  <si>
    <t>3</t>
  </si>
  <si>
    <t>Reparatii capitale ale cladirilor</t>
  </si>
  <si>
    <t>Reparatii capitale</t>
  </si>
  <si>
    <t>2021-0000002589 din 14.06.2021</t>
  </si>
  <si>
    <t>Procurarea masinilor si utilajelor</t>
  </si>
  <si>
    <t>314110</t>
  </si>
  <si>
    <t>Sistema de ventilare</t>
  </si>
  <si>
    <t>2021-0000001598 din 23.03.2021</t>
  </si>
  <si>
    <t>SRL Nord Universal</t>
  </si>
  <si>
    <t>Procurarea uneltelor si  sculelor, inventarului de</t>
  </si>
  <si>
    <t>316110</t>
  </si>
  <si>
    <t>Procurarea pianului</t>
  </si>
  <si>
    <t>2021-0000000950 din 10.02.2021     2021-0000002296 din 19.05.2021</t>
  </si>
  <si>
    <t>19                             52,7</t>
  </si>
  <si>
    <t>AMAS SRL FIRMA DE PRODUCTIE SI COMERT   II Favore Livadari</t>
  </si>
  <si>
    <t>Procurarea medicamentelor ?i materialelor sanitare</t>
  </si>
  <si>
    <t>334110</t>
  </si>
  <si>
    <t>Procurarea materialelor sanitare</t>
  </si>
  <si>
    <t>Procurarea materialelor pentru scopuri didactice</t>
  </si>
  <si>
    <t>Procurarea materialelor de uz gospodaresc si rechi</t>
  </si>
  <si>
    <t>336110</t>
  </si>
  <si>
    <t>Procurarea detergentilor, rechizitelor de birou</t>
  </si>
  <si>
    <t>Procurarea materialelor de constructie</t>
  </si>
  <si>
    <t>337110</t>
  </si>
  <si>
    <t>Procurarea materialelor de construcție</t>
  </si>
  <si>
    <t>2021-0000001877</t>
  </si>
  <si>
    <t>II Favore Livadari</t>
  </si>
  <si>
    <t>Procurarea altor materiale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</si>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</sst>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0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zoomScaleNormal="100" workbookViewId="0">
      <selection activeCell="F22" sqref="F22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.75" customHeight="1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9" t="s">
        <v>4</v>
      </c>
      <c r="B8" s="109" t="s">
        <v>5</v>
      </c>
      <c r="C8" s="111" t="s">
        <v>6</v>
      </c>
      <c r="D8" s="113" t="s">
        <v>7</v>
      </c>
      <c r="E8" s="114"/>
      <c r="F8" s="111" t="s">
        <v>8</v>
      </c>
      <c r="G8" s="115" t="s">
        <v>9</v>
      </c>
      <c r="H8" s="116"/>
      <c r="I8" s="117"/>
      <c r="J8" s="107" t="s">
        <v>10</v>
      </c>
    </row>
    <row r="9" spans="1:10" ht="45.75" thickBot="1" x14ac:dyDescent="0.3">
      <c r="A9" s="110"/>
      <c r="B9" s="110"/>
      <c r="C9" s="112"/>
      <c r="D9" s="4" t="s">
        <v>11</v>
      </c>
      <c r="E9" s="5" t="s">
        <v>12</v>
      </c>
      <c r="F9" s="112"/>
      <c r="G9" s="6" t="s">
        <v>13</v>
      </c>
      <c r="H9" s="7" t="s">
        <v>14</v>
      </c>
      <c r="I9" s="8" t="s">
        <v>15</v>
      </c>
      <c r="J9" s="108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5671.4</v>
      </c>
      <c r="D11" s="18">
        <f t="shared" ref="D11:E11" si="0">SUM(D12)</f>
        <v>5085.1000000000004</v>
      </c>
      <c r="E11" s="19">
        <f t="shared" si="0"/>
        <v>267.10000000000002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5671.4</v>
      </c>
      <c r="D12" s="27">
        <v>5085.1000000000004</v>
      </c>
      <c r="E12" s="28">
        <v>267.10000000000002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SUM(C14+C29)</f>
        <v>5671.4</v>
      </c>
      <c r="D13" s="18">
        <f>SUM(D14+D29)</f>
        <v>5085.0999999999995</v>
      </c>
      <c r="E13" s="19">
        <f>SUM(E14+E29)</f>
        <v>278.89999999999998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SUM(C15:C28)</f>
        <v>5046</v>
      </c>
      <c r="D14" s="18">
        <f>SUM(D15:D28)</f>
        <v>4475.3999999999996</v>
      </c>
      <c r="E14" s="19">
        <f>SUM(E15:E28)</f>
        <v>245.5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2726.7</v>
      </c>
      <c r="D15" s="33">
        <v>2655.9</v>
      </c>
      <c r="E15" s="34">
        <v>148.6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778.2</v>
      </c>
      <c r="D16" s="43">
        <v>772.3</v>
      </c>
      <c r="E16" s="44">
        <v>49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>
        <v>212210</v>
      </c>
      <c r="C17" s="42">
        <v>13.1</v>
      </c>
      <c r="D17" s="43">
        <v>13.1</v>
      </c>
      <c r="E17" s="44"/>
      <c r="F17" s="45"/>
      <c r="G17" s="46"/>
      <c r="H17" s="47"/>
      <c r="I17" s="48"/>
      <c r="J17" s="49"/>
    </row>
    <row r="18" spans="1:10" ht="36" x14ac:dyDescent="0.25">
      <c r="A18" s="40" t="s">
        <v>30</v>
      </c>
      <c r="B18" s="41" t="s">
        <v>31</v>
      </c>
      <c r="C18" s="42">
        <v>60</v>
      </c>
      <c r="D18" s="43">
        <v>32.799999999999997</v>
      </c>
      <c r="E18" s="48">
        <v>1.9</v>
      </c>
      <c r="F18" s="45" t="s">
        <v>32</v>
      </c>
      <c r="G18" s="46" t="s">
        <v>33</v>
      </c>
      <c r="H18" s="50">
        <v>44561</v>
      </c>
      <c r="I18" s="44">
        <v>60</v>
      </c>
      <c r="J18" s="49" t="s">
        <v>34</v>
      </c>
    </row>
    <row r="19" spans="1:10" ht="36" x14ac:dyDescent="0.25">
      <c r="A19" s="40" t="s">
        <v>35</v>
      </c>
      <c r="B19" s="41" t="s">
        <v>36</v>
      </c>
      <c r="C19" s="42">
        <v>189.4</v>
      </c>
      <c r="D19" s="46">
        <v>178.8</v>
      </c>
      <c r="E19" s="48"/>
      <c r="F19" s="45" t="s">
        <v>37</v>
      </c>
      <c r="G19" s="46" t="s">
        <v>38</v>
      </c>
      <c r="H19" s="50">
        <v>44561</v>
      </c>
      <c r="I19" s="44">
        <v>176.1</v>
      </c>
      <c r="J19" s="49" t="s">
        <v>39</v>
      </c>
    </row>
    <row r="20" spans="1:10" ht="36" x14ac:dyDescent="0.25">
      <c r="A20" s="40" t="s">
        <v>40</v>
      </c>
      <c r="B20" s="41" t="s">
        <v>41</v>
      </c>
      <c r="C20" s="42">
        <v>36</v>
      </c>
      <c r="D20" s="43">
        <v>30</v>
      </c>
      <c r="E20" s="44">
        <v>13.5</v>
      </c>
      <c r="F20" s="45" t="s">
        <v>42</v>
      </c>
      <c r="G20" s="46" t="s">
        <v>43</v>
      </c>
      <c r="H20" s="50">
        <v>44561</v>
      </c>
      <c r="I20" s="44">
        <v>36</v>
      </c>
      <c r="J20" s="49" t="s">
        <v>44</v>
      </c>
    </row>
    <row r="21" spans="1:10" ht="36" x14ac:dyDescent="0.25">
      <c r="A21" s="40" t="s">
        <v>45</v>
      </c>
      <c r="B21" s="41" t="s">
        <v>46</v>
      </c>
      <c r="C21" s="42">
        <v>9.4</v>
      </c>
      <c r="D21" s="46">
        <v>4.8</v>
      </c>
      <c r="E21" s="48">
        <v>0.6</v>
      </c>
      <c r="F21" s="45" t="s">
        <v>47</v>
      </c>
      <c r="G21" s="46" t="s">
        <v>48</v>
      </c>
      <c r="H21" s="50">
        <v>44561</v>
      </c>
      <c r="I21" s="44">
        <v>6.9</v>
      </c>
      <c r="J21" s="49" t="s">
        <v>49</v>
      </c>
    </row>
    <row r="22" spans="1:10" ht="72" x14ac:dyDescent="0.25">
      <c r="A22" s="40" t="s">
        <v>50</v>
      </c>
      <c r="B22" s="41" t="s">
        <v>51</v>
      </c>
      <c r="C22" s="42">
        <v>71.900000000000006</v>
      </c>
      <c r="D22" s="43">
        <v>66.5</v>
      </c>
      <c r="E22" s="48">
        <v>10.5</v>
      </c>
      <c r="F22" s="45" t="s">
        <v>52</v>
      </c>
      <c r="G22" s="46" t="s">
        <v>53</v>
      </c>
      <c r="H22" s="50">
        <v>44561</v>
      </c>
      <c r="I22" s="44" t="s">
        <v>54</v>
      </c>
      <c r="J22" s="49" t="s">
        <v>55</v>
      </c>
    </row>
    <row r="23" spans="1:10" x14ac:dyDescent="0.25">
      <c r="A23" s="40" t="s">
        <v>56</v>
      </c>
      <c r="B23" s="41" t="s">
        <v>57</v>
      </c>
      <c r="C23" s="42">
        <v>3</v>
      </c>
      <c r="D23" s="43">
        <v>1.8</v>
      </c>
      <c r="E23" s="48">
        <v>0.4</v>
      </c>
      <c r="F23" s="45" t="s">
        <v>58</v>
      </c>
      <c r="G23" s="46"/>
      <c r="H23" s="47"/>
      <c r="I23" s="44"/>
      <c r="J23" s="49"/>
    </row>
    <row r="24" spans="1:10" ht="72" x14ac:dyDescent="0.25">
      <c r="A24" s="40" t="s">
        <v>59</v>
      </c>
      <c r="B24" s="41" t="s">
        <v>60</v>
      </c>
      <c r="C24" s="42">
        <v>619.6</v>
      </c>
      <c r="D24" s="46">
        <v>497.5</v>
      </c>
      <c r="E24" s="44">
        <v>3.9</v>
      </c>
      <c r="F24" s="45" t="s">
        <v>61</v>
      </c>
      <c r="G24" s="46" t="s">
        <v>62</v>
      </c>
      <c r="H24" s="50">
        <v>44561</v>
      </c>
      <c r="I24" s="44" t="s">
        <v>63</v>
      </c>
      <c r="J24" s="49" t="s">
        <v>64</v>
      </c>
    </row>
    <row r="25" spans="1:10" ht="25.15" customHeight="1" x14ac:dyDescent="0.25">
      <c r="A25" s="40" t="s">
        <v>65</v>
      </c>
      <c r="B25" s="41" t="s">
        <v>66</v>
      </c>
      <c r="C25" s="42">
        <v>438.2</v>
      </c>
      <c r="D25" s="46">
        <v>157.19999999999999</v>
      </c>
      <c r="E25" s="44">
        <v>10.5</v>
      </c>
      <c r="F25" s="45" t="s">
        <v>67</v>
      </c>
      <c r="G25" s="46" t="s">
        <v>68</v>
      </c>
      <c r="H25" s="50">
        <v>44561</v>
      </c>
      <c r="I25" s="44">
        <v>410.9</v>
      </c>
      <c r="J25" s="49" t="s">
        <v>69</v>
      </c>
    </row>
    <row r="26" spans="1:10" ht="24" customHeight="1" x14ac:dyDescent="0.25">
      <c r="A26" s="51" t="s">
        <v>70</v>
      </c>
      <c r="B26" s="52">
        <v>272500</v>
      </c>
      <c r="C26" s="53">
        <v>74</v>
      </c>
      <c r="D26" s="54">
        <v>54</v>
      </c>
      <c r="E26" s="55">
        <v>6</v>
      </c>
      <c r="F26" s="56" t="s">
        <v>71</v>
      </c>
      <c r="G26" s="57"/>
      <c r="H26" s="58"/>
      <c r="I26" s="55"/>
      <c r="J26" s="59"/>
    </row>
    <row r="27" spans="1:10" ht="29.45" customHeight="1" x14ac:dyDescent="0.25">
      <c r="A27" s="51" t="s">
        <v>72</v>
      </c>
      <c r="B27" s="52">
        <v>272900</v>
      </c>
      <c r="C27" s="53">
        <v>18.5</v>
      </c>
      <c r="D27" s="57">
        <v>7.7</v>
      </c>
      <c r="E27" s="55">
        <v>0.6</v>
      </c>
      <c r="F27" s="56" t="s">
        <v>73</v>
      </c>
      <c r="G27" s="57"/>
      <c r="H27" s="58"/>
      <c r="I27" s="55"/>
      <c r="J27" s="59"/>
    </row>
    <row r="28" spans="1:10" ht="36.75" thickBot="1" x14ac:dyDescent="0.3">
      <c r="A28" s="60" t="s">
        <v>74</v>
      </c>
      <c r="B28" s="61" t="s">
        <v>75</v>
      </c>
      <c r="C28" s="62">
        <v>8</v>
      </c>
      <c r="D28" s="63">
        <v>3</v>
      </c>
      <c r="E28" s="64"/>
      <c r="F28" s="65" t="s">
        <v>76</v>
      </c>
      <c r="G28" s="66"/>
      <c r="H28" s="67"/>
      <c r="I28" s="68"/>
      <c r="J28" s="69"/>
    </row>
    <row r="29" spans="1:10" ht="15.75" thickBot="1" x14ac:dyDescent="0.3">
      <c r="A29" s="70" t="s">
        <v>77</v>
      </c>
      <c r="B29" s="29" t="s">
        <v>78</v>
      </c>
      <c r="C29" s="17">
        <f>SUM(C30:C37)</f>
        <v>625.4</v>
      </c>
      <c r="D29" s="17">
        <f t="shared" ref="D29:E29" si="1">SUM(D30:D37)</f>
        <v>609.69999999999993</v>
      </c>
      <c r="E29" s="17">
        <f t="shared" si="1"/>
        <v>33.4</v>
      </c>
      <c r="F29" s="71"/>
      <c r="G29" s="72"/>
      <c r="H29" s="73"/>
      <c r="I29" s="74"/>
      <c r="J29" s="75"/>
    </row>
    <row r="30" spans="1:10" ht="36.75" thickBot="1" x14ac:dyDescent="0.3">
      <c r="A30" s="76" t="s">
        <v>79</v>
      </c>
      <c r="B30" s="77">
        <v>311120</v>
      </c>
      <c r="C30" s="78">
        <v>299.10000000000002</v>
      </c>
      <c r="D30" s="79">
        <v>299.10000000000002</v>
      </c>
      <c r="E30" s="80"/>
      <c r="F30" s="81" t="s">
        <v>80</v>
      </c>
      <c r="G30" s="82" t="s">
        <v>81</v>
      </c>
      <c r="H30" s="83">
        <v>44561</v>
      </c>
      <c r="I30" s="84">
        <v>299.10000000000002</v>
      </c>
      <c r="J30" s="85"/>
    </row>
    <row r="31" spans="1:10" ht="36" x14ac:dyDescent="0.25">
      <c r="A31" s="30" t="s">
        <v>82</v>
      </c>
      <c r="B31" s="31" t="s">
        <v>83</v>
      </c>
      <c r="C31" s="32">
        <v>36.4</v>
      </c>
      <c r="D31" s="36">
        <v>36.4</v>
      </c>
      <c r="E31" s="38"/>
      <c r="F31" s="35" t="s">
        <v>84</v>
      </c>
      <c r="G31" s="36" t="s">
        <v>85</v>
      </c>
      <c r="H31" s="86">
        <v>44561</v>
      </c>
      <c r="I31" s="34">
        <v>36.4</v>
      </c>
      <c r="J31" s="39" t="s">
        <v>86</v>
      </c>
    </row>
    <row r="32" spans="1:10" ht="46.15" customHeight="1" x14ac:dyDescent="0.25">
      <c r="A32" s="40" t="s">
        <v>87</v>
      </c>
      <c r="B32" s="41" t="s">
        <v>88</v>
      </c>
      <c r="C32" s="42">
        <v>91.5</v>
      </c>
      <c r="D32" s="46">
        <v>91.5</v>
      </c>
      <c r="E32" s="48"/>
      <c r="F32" s="45" t="s">
        <v>89</v>
      </c>
      <c r="G32" s="46" t="s">
        <v>90</v>
      </c>
      <c r="H32" s="50">
        <v>44561</v>
      </c>
      <c r="I32" s="44" t="s">
        <v>91</v>
      </c>
      <c r="J32" s="49" t="s">
        <v>92</v>
      </c>
    </row>
    <row r="33" spans="1:10" x14ac:dyDescent="0.25">
      <c r="A33" s="40" t="s">
        <v>93</v>
      </c>
      <c r="B33" s="41" t="s">
        <v>94</v>
      </c>
      <c r="C33" s="42">
        <v>3</v>
      </c>
      <c r="D33" s="43">
        <v>3</v>
      </c>
      <c r="E33" s="48"/>
      <c r="F33" s="45" t="s">
        <v>95</v>
      </c>
      <c r="G33" s="87"/>
      <c r="H33" s="88"/>
      <c r="I33" s="89"/>
      <c r="J33" s="90"/>
    </row>
    <row r="34" spans="1:10" x14ac:dyDescent="0.25">
      <c r="A34" s="51" t="s">
        <v>96</v>
      </c>
      <c r="B34" s="52">
        <v>335110</v>
      </c>
      <c r="C34" s="53">
        <v>2</v>
      </c>
      <c r="D34" s="54"/>
      <c r="E34" s="91"/>
      <c r="F34" s="56"/>
      <c r="G34" s="92"/>
      <c r="H34" s="93"/>
      <c r="I34" s="94"/>
      <c r="J34" s="95"/>
    </row>
    <row r="35" spans="1:10" ht="24" x14ac:dyDescent="0.25">
      <c r="A35" s="51" t="s">
        <v>97</v>
      </c>
      <c r="B35" s="52" t="s">
        <v>98</v>
      </c>
      <c r="C35" s="53">
        <v>79</v>
      </c>
      <c r="D35" s="57">
        <v>78.2</v>
      </c>
      <c r="E35" s="91">
        <v>29.3</v>
      </c>
      <c r="F35" s="56" t="s">
        <v>99</v>
      </c>
      <c r="G35" s="92"/>
      <c r="H35" s="93"/>
      <c r="I35" s="94"/>
      <c r="J35" s="95"/>
    </row>
    <row r="36" spans="1:10" ht="24" x14ac:dyDescent="0.25">
      <c r="A36" s="96" t="s">
        <v>100</v>
      </c>
      <c r="B36" s="97" t="s">
        <v>101</v>
      </c>
      <c r="C36" s="98">
        <v>101.1</v>
      </c>
      <c r="D36" s="54">
        <v>88.2</v>
      </c>
      <c r="E36" s="55">
        <v>4.0999999999999996</v>
      </c>
      <c r="F36" s="56" t="s">
        <v>102</v>
      </c>
      <c r="G36" s="57" t="s">
        <v>103</v>
      </c>
      <c r="H36" s="99">
        <v>44561</v>
      </c>
      <c r="I36" s="55">
        <v>50</v>
      </c>
      <c r="J36" s="59" t="s">
        <v>104</v>
      </c>
    </row>
    <row r="37" spans="1:10" ht="15.75" thickBot="1" x14ac:dyDescent="0.3">
      <c r="A37" s="100" t="s">
        <v>105</v>
      </c>
      <c r="B37" s="101">
        <v>339110</v>
      </c>
      <c r="C37" s="102">
        <v>13.3</v>
      </c>
      <c r="D37" s="63">
        <v>13.3</v>
      </c>
      <c r="E37" s="68"/>
      <c r="F37" s="65"/>
      <c r="G37" s="66"/>
      <c r="H37" s="103"/>
      <c r="I37" s="68"/>
      <c r="J37" s="69"/>
    </row>
    <row r="38" spans="1:10" ht="18.75" x14ac:dyDescent="0.25">
      <c r="B38" s="104"/>
    </row>
    <row r="39" spans="1:10" ht="18.75" x14ac:dyDescent="0.25">
      <c r="A39" s="105" t="s">
        <v>106</v>
      </c>
      <c r="D39" s="106"/>
      <c r="E39" s="106"/>
      <c r="F39" s="104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Septembrie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2021-10-22T04:52:05Z</dcterms:created>
  <dcterms:modified xsi:type="dcterms:W3CDTF">2021-10-26T07:25:32Z</dcterms:modified>
</cp:coreProperties>
</file>