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000"/>
  </bookViews>
  <sheets>
    <sheet name="formular_excell" sheetId="1" r:id="rId1"/>
    <sheet name="Лист1" sheetId="2" r:id="rId2"/>
  </sheets>
  <definedNames>
    <definedName name="_xlnm.Print_Titles" localSheetId="0">formular_excell!$7:$8</definedName>
  </definedNames>
  <calcPr calcId="145621"/>
</workbook>
</file>

<file path=xl/calcChain.xml><?xml version="1.0" encoding="utf-8"?>
<calcChain xmlns="http://schemas.openxmlformats.org/spreadsheetml/2006/main">
  <c r="B80" i="1" l="1"/>
  <c r="D80" i="1"/>
  <c r="C80" i="1"/>
  <c r="E13" i="2" l="1"/>
</calcChain>
</file>

<file path=xl/sharedStrings.xml><?xml version="1.0" encoding="utf-8"?>
<sst xmlns="http://schemas.openxmlformats.org/spreadsheetml/2006/main" count="178" uniqueCount="153">
  <si>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</si>
  <si>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</si>
  <si>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</si>
  <si>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</si>
  <si>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</si>
  <si>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</si>
  <si>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</si>
  <si>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</si>
  <si>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</si>
  <si>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0</t>
  </si>
  <si>
    <t xml:space="preserve">Servicii informaționale </t>
  </si>
  <si>
    <t>Servicii de telecomunicații</t>
  </si>
  <si>
    <t>Servicii internet</t>
  </si>
  <si>
    <t>Furnizarea și achitarea consumului de apă și recepționarea apelor uzate</t>
  </si>
  <si>
    <t xml:space="preserve">Servicii bancare </t>
  </si>
  <si>
    <t xml:space="preserve">Servicii editoriale </t>
  </si>
  <si>
    <t>Procurarea  medicamentelor</t>
  </si>
  <si>
    <t>Servicii informatice (desrvirea programei 1C)</t>
  </si>
  <si>
    <t>Servicii de locațiune</t>
  </si>
  <si>
    <t xml:space="preserve">Servicii de reparații  curente </t>
  </si>
  <si>
    <t>Formare profesională</t>
  </si>
  <si>
    <t>FPC  ”Aproservice -X”  SRL</t>
  </si>
  <si>
    <t xml:space="preserve">Servicii supraveghere și asigurări ale securității obiectivului, acordării serviciilor de pază și deservirea tehnică </t>
  </si>
  <si>
    <t xml:space="preserve">Achitarea cazării și diurnelor în perioada competițiilor sportive </t>
  </si>
  <si>
    <t xml:space="preserve">Servicii de paza </t>
  </si>
  <si>
    <t>Servicii de transport</t>
  </si>
  <si>
    <t>Contract nr. 01 din 02.01.2019, valabil pînă la 31.12.2019</t>
  </si>
  <si>
    <t>Contract nr. 03 din 02.01.2019, valabil pînă la 31.12.2019</t>
  </si>
  <si>
    <t>Contract nr. 05 din 02.01.2019 valabil pînă la 31.01.2019</t>
  </si>
  <si>
    <t>Calendarul acțiunilor sportive internaționale și naționale pentru anul 2019</t>
  </si>
  <si>
    <t>Compensatii</t>
  </si>
  <si>
    <t>TOTAL</t>
  </si>
  <si>
    <t>5852.5</t>
  </si>
  <si>
    <t>Achiziții articole de birotica birotică</t>
  </si>
  <si>
    <t>Procurarea cartusului pentru printer</t>
  </si>
  <si>
    <t>Servicii de transport prin platforma MTENDER</t>
  </si>
  <si>
    <t>Achiziționarea abonamentelor pentru bazin de înot (LP nr. 21003745 din 09.01.2019) prin platforma Mtender</t>
  </si>
  <si>
    <t>Contractul nr. 07 din 11.01.2019, valabil pînă la 31.12.2019</t>
  </si>
  <si>
    <t>Universitatea de Stat de Educație Fizică și Sport</t>
  </si>
  <si>
    <t>Indemnizația pentru incapacitatea tempeporară de lucru</t>
  </si>
  <si>
    <t>Contract nr. 08 din 18.01.2019, valabil pînă la 31.12.2019</t>
  </si>
  <si>
    <t>Contract nr. 04 din 02.01.2019, valabil pînă la 31.12.2019</t>
  </si>
  <si>
    <t>Contractul nr. 06 din 02.01.2019, valabil pînă la 31.12.2019</t>
  </si>
  <si>
    <t xml:space="preserve">Terentiev  T A </t>
  </si>
  <si>
    <t>Achiziționarea semnăturii electronice - certificarea cheilor publice și servicii conexe</t>
  </si>
  <si>
    <t>Achiziționarea costumelor sportive specializate pentru polo pe apă</t>
  </si>
  <si>
    <t>Procurarea cartedjului pentru imprimantă</t>
  </si>
  <si>
    <t>Achiziționarea cartedjului pentru imprimantă</t>
  </si>
  <si>
    <t xml:space="preserve">Achiziționarea cheilor pentru  ușă în oficiu </t>
  </si>
  <si>
    <t>Bon fiscal nr. 0006 din 02.03.2019</t>
  </si>
  <si>
    <t>Achiziționarea apa potabilă în buteli</t>
  </si>
  <si>
    <t>Achiziționarea rechizitelor de birou</t>
  </si>
  <si>
    <t>Total:</t>
  </si>
  <si>
    <t>F/f IV nr. 2475764 din 28.02.2019</t>
  </si>
  <si>
    <t>F/f IV nr. 2475624  din 31.01.2019</t>
  </si>
  <si>
    <t>F/f AAD nr. 2628239 din  27.02.2019</t>
  </si>
  <si>
    <t>Procurarea medicamentelor pentru taba de asanare și odihnă</t>
  </si>
  <si>
    <t>Servicii de transport (bilete de transport auto)</t>
  </si>
  <si>
    <t>"Birovits " SRL</t>
  </si>
  <si>
    <t xml:space="preserve">Achiziții articole de birotica </t>
  </si>
  <si>
    <t xml:space="preserve">Achizitionarea  articole  de  birotica </t>
  </si>
  <si>
    <t>Procurarea apei potabile "OM"</t>
  </si>
  <si>
    <t>F/F nr IV 4588575  din 29.08.2019</t>
  </si>
  <si>
    <t>Numărul de angajați conform statelor de personal 30, efectiv 21 persoane</t>
  </si>
  <si>
    <t>Total de la începutul anului (ianuarie-septembrie 2019)</t>
  </si>
  <si>
    <t>F/f AAG  9714364 nr. din 07.08.2019</t>
  </si>
  <si>
    <t xml:space="preserve"> "Birovits" SRL</t>
  </si>
  <si>
    <t>"Micora Trans" SRL</t>
  </si>
  <si>
    <t>Bilete de transport auto a elevilor la competitii internationale (bilete)</t>
  </si>
  <si>
    <t>F/f IV nr.1956524 din 16.10.2019</t>
  </si>
  <si>
    <t>F/f IV nr. 4588721 din 30.09.2019</t>
  </si>
  <si>
    <t>F/f IV nr. 4588443 din 30.07.2019</t>
  </si>
  <si>
    <t>F/f IV nr. 4588194 din 31.05.2019</t>
  </si>
  <si>
    <t>F/f IV nr. 4588324 din 28.06.2019</t>
  </si>
  <si>
    <t>F/f IV nr. 4588056 din 22.04.2019</t>
  </si>
  <si>
    <t>F/f IV nr. 2475890 din 29.03.2019</t>
  </si>
  <si>
    <t xml:space="preserve">F/f EAA nr. 640837 din 31.07.2019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</si>
  <si>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F/f EUK nr. 00912465 din 23.05.2019</t>
  </si>
  <si>
    <t>F/f EUK nr. 00399471 din 06.02.2019</t>
  </si>
  <si>
    <t>Contract nr. 02 din 02.01.19 valabil pînă la 31.12.2019</t>
  </si>
  <si>
    <t>F/f EUK nr. 620870 din 25.03.2019</t>
  </si>
  <si>
    <t>F/f EUK nr. 00682077 din 03.04.2019</t>
  </si>
  <si>
    <t>F/f EUK nr. 00710599 din 09.04.2019</t>
  </si>
  <si>
    <t>F/f EUK nr. 000783282 din 23.04.2019</t>
  </si>
  <si>
    <t>F/f AAH nr. 7151462 din 21.10.2019</t>
  </si>
  <si>
    <t>F/f AAH nr. 2734666 din 02.09.2019</t>
  </si>
  <si>
    <t>F/f AAH nr. 5740850 din 10.10.2019</t>
  </si>
  <si>
    <t>F/f AAG nr. 16967382 din 24.05.2019</t>
  </si>
  <si>
    <t>F/f AAF nr. 8805008 din 14.02.2019</t>
  </si>
  <si>
    <t>F/f AA nr. 60750638 din 21.02.2019</t>
  </si>
  <si>
    <t>F/f AAD nr. 2628239 din 27.02.2019</t>
  </si>
  <si>
    <t>F/f AAG nr. 5413957 din 23.04.2019</t>
  </si>
  <si>
    <t>F/f AAA nr. 6912434 din 23.04.2019</t>
  </si>
  <si>
    <t xml:space="preserve">"DACON" SRL </t>
  </si>
  <si>
    <t>"Birovits" SRL</t>
  </si>
  <si>
    <t>"ORGTEHCOM" SRL</t>
  </si>
  <si>
    <t>C.C. "AquaTrade"</t>
  </si>
  <si>
    <t>"Canindsport" SRL</t>
  </si>
  <si>
    <t>"Prodiafarm" SRL</t>
  </si>
  <si>
    <t>CC "AquaTrade" SRL</t>
  </si>
  <si>
    <t>Notă de plată nr. 00226145 din 13.02.2019, notă de plată nr. 00231875 din 12.03.2019</t>
  </si>
  <si>
    <t>"Sport Line" SRL</t>
  </si>
  <si>
    <t xml:space="preserve">LP "Serviciul tehnologia informatiei si securitate cibernetica" </t>
  </si>
  <si>
    <t>"Alvalver" SRL</t>
  </si>
  <si>
    <t>I.S. Servicii de Paza MAI</t>
  </si>
  <si>
    <t>B.C. "EXIMBANK - Gruppo Veneto Banca" S.A.</t>
  </si>
  <si>
    <t>"Expert" SRL</t>
  </si>
  <si>
    <t>ȘSCTRO de polo pe apă ,"Delfin"</t>
  </si>
  <si>
    <t>"Diony Travel" SRL</t>
  </si>
  <si>
    <t>"ALVALVER" SRL</t>
  </si>
  <si>
    <t>Direcția Generală Educație, Tineret și Sport a Consiliului mun. Chișinău</t>
  </si>
  <si>
    <t>S.A. "Moldtelecom"</t>
  </si>
  <si>
    <t>Centrul de Tehnologii Informationale în Finante</t>
  </si>
  <si>
    <t>"Apă Canal Chișinău" S.A.</t>
  </si>
  <si>
    <t>I.C.S. "Gas Natural Fenosa Furnizare Energie" S.R.L.</t>
  </si>
  <si>
    <t>Informația privind cheltuielile efectuate pe parcursul lunilor ianuarie - octombrie 2019 la situația de 05 noiembrie 2019</t>
  </si>
  <si>
    <t>de către Școala Specializată pentru copii și tineret a rezervelor olimpice de polo pe apă "Delfin" IDNO 1007601010552 cod 14286</t>
  </si>
  <si>
    <t>Remunerarea muncii angajați. conf. stat.</t>
  </si>
  <si>
    <t>Remunerarea muncii temporare</t>
  </si>
  <si>
    <t>Contribuții de asigurări sociale de stat obligatorii</t>
  </si>
  <si>
    <t>Prime de asigurare obligatorie de asistență medicală achitate de angajatori pe teritoriul țării</t>
  </si>
  <si>
    <t>Energie electrică</t>
  </si>
  <si>
    <t xml:space="preserve">Apă și canalizare </t>
  </si>
  <si>
    <t xml:space="preserve">Sevicii de deplasare                                            </t>
  </si>
  <si>
    <t>Servicii neatribuite altor aliniate</t>
  </si>
  <si>
    <t>Procurarea fondurilor fixe</t>
  </si>
  <si>
    <t xml:space="preserve">Procurarea altor materiale </t>
  </si>
  <si>
    <t>Procurarea mater. scop didactic</t>
  </si>
  <si>
    <t>Procurarea imbracamintei incaltamintei</t>
  </si>
  <si>
    <t xml:space="preserve">Procurarea materialelor de uz gospodarec si rechizitelor de birou </t>
  </si>
  <si>
    <t>Furnizarea energiei electrice</t>
  </si>
  <si>
    <t>Servicii de telefonie fixă</t>
  </si>
  <si>
    <t>Achitarea parțială a cotei părți a serviciilor comunale a bazinului S.S.S. nr. 4  de polo pe apa "Gh. Osipov"</t>
  </si>
  <si>
    <t>Deservirea FSMA a echipamentului  xerox</t>
  </si>
  <si>
    <t>Achiziționarea cursurilor de instruire S.S.M.</t>
  </si>
  <si>
    <t>Compensații pentru materiale didactice</t>
  </si>
  <si>
    <t>Deservirea băncii (comision bancar)</t>
  </si>
  <si>
    <t>Hrana/Arbitraj la competitii</t>
  </si>
  <si>
    <t xml:space="preserve">Hrana participantilor la competitii internationale/nationale </t>
  </si>
  <si>
    <t>Achiziționarea geanta de pus mingile sportive, pompa pentru mingi sport</t>
  </si>
  <si>
    <t>Achizitionarea cupelor, medaliilor</t>
  </si>
  <si>
    <t xml:space="preserve">Achiziționarea apei potabile </t>
  </si>
  <si>
    <t>Achiziționarea cărtușului pentru printer</t>
  </si>
  <si>
    <t xml:space="preserve">Achiziționarea lacatei interioare </t>
  </si>
  <si>
    <t xml:space="preserve">Procurarea cheilor pentru ușa oficiu </t>
  </si>
  <si>
    <t>Bon fisc. 0006 din 02.03.2019</t>
  </si>
  <si>
    <t>F/f EUK nr. 00728998 din 12.04.2019</t>
  </si>
  <si>
    <t>F/F AAF nr. 4437774 din 05.06.2019</t>
  </si>
  <si>
    <t>F/f AAF nr. 4462657 din 13.08.2019</t>
  </si>
  <si>
    <t>Contractul nr. 13 din 20.02.2019, valabil pînă la 31.03.2019</t>
  </si>
  <si>
    <t>Contractul nr. 12 din 19.02.2019, valabil pînă la 31.03.2019</t>
  </si>
  <si>
    <t>Contract nr. 15 din 15.03.2019, valabil pînă la 30.04.2019</t>
  </si>
  <si>
    <t>Contractul nr. 09 din 18.01.2019, valabil pînă la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</si>
</sst>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7"/>
  <sheetViews>
    <sheetView tabSelected="1" zoomScale="80" zoomScaleNormal="80" workbookViewId="0">
      <pane ySplit="9690" topLeftCell="A91"/>
      <selection activeCell="A5" sqref="A5:I5"/>
      <selection pane="bottomLeft" activeCell="F68" sqref="F68"/>
    </sheetView>
  </sheetViews>
  <sheetFormatPr defaultRowHeight="15" x14ac:dyDescent="0.25"/>
  <cols>
    <col min="1" max="1" width="46.140625" customWidth="1"/>
    <col min="2" max="2" width="16.85546875" customWidth="1"/>
    <col min="3" max="3" width="14.85546875" customWidth="1"/>
    <col min="4" max="4" width="14.140625" customWidth="1"/>
    <col min="5" max="5" width="26.140625" customWidth="1"/>
    <col min="6" max="6" width="43.7109375" customWidth="1"/>
    <col min="7" max="7" width="55" customWidth="1"/>
    <col min="8" max="8" width="32.5703125" customWidth="1"/>
    <col min="9" max="9" width="18" customWidth="1"/>
  </cols>
  <sheetData>
    <row r="2" spans="1:9" x14ac:dyDescent="0.25">
      <c r="A2" s="10" t="s">
        <v>115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116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 t="s">
        <v>63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7" t="s">
        <v>1</v>
      </c>
      <c r="B7" s="7" t="s">
        <v>2</v>
      </c>
      <c r="C7" s="7" t="s">
        <v>3</v>
      </c>
      <c r="D7" s="7"/>
      <c r="E7" s="11" t="s">
        <v>4</v>
      </c>
      <c r="F7" s="7" t="s">
        <v>5</v>
      </c>
      <c r="G7" s="7" t="s">
        <v>6</v>
      </c>
      <c r="H7" s="7" t="s">
        <v>7</v>
      </c>
    </row>
    <row r="8" spans="1:9" ht="64.5" customHeight="1" x14ac:dyDescent="0.25">
      <c r="A8" s="7"/>
      <c r="B8" s="7"/>
      <c r="C8" s="2" t="s">
        <v>64</v>
      </c>
      <c r="D8" s="2" t="s">
        <v>8</v>
      </c>
      <c r="E8" s="12"/>
      <c r="F8" s="7"/>
      <c r="G8" s="7"/>
      <c r="H8" s="7"/>
    </row>
    <row r="9" spans="1:9" ht="63" customHeight="1" x14ac:dyDescent="0.25">
      <c r="A9" s="1" t="s">
        <v>117</v>
      </c>
      <c r="B9" s="1">
        <v>1942.6</v>
      </c>
      <c r="C9" s="1">
        <v>1751.2</v>
      </c>
      <c r="D9" s="1">
        <v>149.80000000000001</v>
      </c>
      <c r="E9" s="1"/>
      <c r="F9" s="1"/>
      <c r="G9" s="1"/>
      <c r="H9" s="1"/>
    </row>
    <row r="10" spans="1:9" x14ac:dyDescent="0.25">
      <c r="A10" s="1" t="s">
        <v>118</v>
      </c>
      <c r="B10" s="1"/>
      <c r="C10" s="1" t="s">
        <v>9</v>
      </c>
      <c r="D10" s="1"/>
      <c r="E10" s="1"/>
      <c r="F10" s="1"/>
      <c r="G10" s="1"/>
      <c r="H10" s="1"/>
    </row>
    <row r="11" spans="1:9" ht="15" customHeight="1" x14ac:dyDescent="0.25">
      <c r="A11" s="7" t="s">
        <v>119</v>
      </c>
      <c r="B11" s="7">
        <v>446.73</v>
      </c>
      <c r="C11" s="7">
        <v>396.49</v>
      </c>
      <c r="D11" s="7">
        <v>34.44</v>
      </c>
      <c r="E11" s="7"/>
      <c r="F11" s="7"/>
      <c r="G11" s="7"/>
      <c r="H11" s="7"/>
    </row>
    <row r="12" spans="1:9" ht="21.75" customHeight="1" x14ac:dyDescent="0.25">
      <c r="A12" s="7"/>
      <c r="B12" s="7"/>
      <c r="C12" s="7"/>
      <c r="D12" s="7"/>
      <c r="E12" s="7"/>
      <c r="F12" s="7"/>
      <c r="G12" s="7"/>
      <c r="H12" s="7"/>
    </row>
    <row r="13" spans="1:9" x14ac:dyDescent="0.25">
      <c r="A13" s="1" t="s">
        <v>120</v>
      </c>
      <c r="B13" s="1">
        <v>87.45</v>
      </c>
      <c r="C13" s="1">
        <v>82.9</v>
      </c>
      <c r="D13" s="1">
        <v>13.74</v>
      </c>
      <c r="E13" s="1"/>
      <c r="F13" s="1"/>
      <c r="G13" s="1"/>
      <c r="H13" s="1"/>
    </row>
    <row r="14" spans="1:9" ht="54.75" customHeight="1" x14ac:dyDescent="0.25">
      <c r="A14" s="4" t="s">
        <v>121</v>
      </c>
      <c r="B14" s="4">
        <v>22</v>
      </c>
      <c r="C14" s="4">
        <v>10.1</v>
      </c>
      <c r="D14" s="4">
        <v>0.01</v>
      </c>
      <c r="E14" s="4" t="s">
        <v>114</v>
      </c>
      <c r="F14" s="4" t="s">
        <v>130</v>
      </c>
      <c r="G14" s="4" t="s">
        <v>79</v>
      </c>
      <c r="H14" s="1">
        <v>21</v>
      </c>
    </row>
    <row r="15" spans="1:9" x14ac:dyDescent="0.25">
      <c r="A15" s="4" t="s">
        <v>122</v>
      </c>
      <c r="B15" s="4">
        <v>0.7</v>
      </c>
      <c r="C15" s="4">
        <v>0.4</v>
      </c>
      <c r="D15" s="4"/>
      <c r="E15" s="4" t="s">
        <v>113</v>
      </c>
      <c r="F15" s="4" t="s">
        <v>13</v>
      </c>
      <c r="G15" s="4" t="s">
        <v>26</v>
      </c>
      <c r="H15" s="1">
        <v>0.4</v>
      </c>
    </row>
    <row r="16" spans="1:9" x14ac:dyDescent="0.25">
      <c r="A16" s="9" t="s">
        <v>10</v>
      </c>
      <c r="B16" s="5">
        <v>14</v>
      </c>
      <c r="C16" s="9">
        <v>10.5</v>
      </c>
      <c r="D16" s="4">
        <v>3.49</v>
      </c>
      <c r="E16" s="4" t="s">
        <v>111</v>
      </c>
      <c r="F16" s="4" t="s">
        <v>12</v>
      </c>
      <c r="G16" s="4" t="s">
        <v>41</v>
      </c>
      <c r="H16" s="1">
        <v>7.2</v>
      </c>
    </row>
    <row r="17" spans="1:8" x14ac:dyDescent="0.25">
      <c r="A17" s="9"/>
      <c r="B17" s="4"/>
      <c r="C17" s="9"/>
      <c r="D17" s="4">
        <v>2.1</v>
      </c>
      <c r="E17" s="4" t="s">
        <v>112</v>
      </c>
      <c r="F17" s="4" t="s">
        <v>17</v>
      </c>
      <c r="G17" s="4" t="s">
        <v>40</v>
      </c>
      <c r="H17" s="1">
        <v>6</v>
      </c>
    </row>
    <row r="18" spans="1:8" x14ac:dyDescent="0.25">
      <c r="A18" s="4" t="s">
        <v>11</v>
      </c>
      <c r="B18" s="4">
        <v>4</v>
      </c>
      <c r="C18" s="4">
        <v>3.29</v>
      </c>
      <c r="D18" s="4">
        <v>0.2</v>
      </c>
      <c r="E18" s="4" t="s">
        <v>111</v>
      </c>
      <c r="F18" s="4" t="s">
        <v>131</v>
      </c>
      <c r="G18" s="4" t="s">
        <v>27</v>
      </c>
      <c r="H18" s="1">
        <v>3.7</v>
      </c>
    </row>
    <row r="19" spans="1:8" ht="29.25" customHeight="1" x14ac:dyDescent="0.25">
      <c r="A19" s="4" t="s">
        <v>18</v>
      </c>
      <c r="B19" s="4">
        <v>1000</v>
      </c>
      <c r="C19" s="4">
        <v>544.97</v>
      </c>
      <c r="D19" s="4">
        <v>34.340000000000003</v>
      </c>
      <c r="E19" s="4" t="s">
        <v>110</v>
      </c>
      <c r="F19" s="6" t="s">
        <v>132</v>
      </c>
      <c r="G19" s="6" t="s">
        <v>42</v>
      </c>
      <c r="H19" s="1">
        <v>850</v>
      </c>
    </row>
    <row r="20" spans="1:8" ht="17.25" customHeight="1" x14ac:dyDescent="0.25">
      <c r="A20" s="9" t="s">
        <v>25</v>
      </c>
      <c r="B20" s="9">
        <v>180</v>
      </c>
      <c r="C20" s="9">
        <v>92.55</v>
      </c>
      <c r="D20" s="9">
        <v>9</v>
      </c>
      <c r="E20" s="4" t="s">
        <v>109</v>
      </c>
      <c r="F20" s="4" t="s">
        <v>35</v>
      </c>
      <c r="G20" s="4" t="s">
        <v>78</v>
      </c>
      <c r="H20" s="1">
        <v>8.8000000000000007</v>
      </c>
    </row>
    <row r="21" spans="1:8" ht="18" customHeight="1" x14ac:dyDescent="0.25">
      <c r="A21" s="9"/>
      <c r="B21" s="9"/>
      <c r="C21" s="9"/>
      <c r="D21" s="9"/>
      <c r="E21" s="4" t="s">
        <v>108</v>
      </c>
      <c r="F21" s="4" t="s">
        <v>35</v>
      </c>
      <c r="G21" s="4" t="s">
        <v>149</v>
      </c>
      <c r="H21" s="1">
        <v>7.4</v>
      </c>
    </row>
    <row r="22" spans="1:8" ht="15.75" customHeight="1" x14ac:dyDescent="0.25">
      <c r="A22" s="9"/>
      <c r="B22" s="9"/>
      <c r="C22" s="9"/>
      <c r="D22" s="9"/>
      <c r="E22" s="4" t="s">
        <v>108</v>
      </c>
      <c r="F22" s="4" t="s">
        <v>35</v>
      </c>
      <c r="G22" s="4" t="s">
        <v>150</v>
      </c>
      <c r="H22" s="1">
        <v>10.5</v>
      </c>
    </row>
    <row r="23" spans="1:8" ht="17.25" customHeight="1" x14ac:dyDescent="0.25">
      <c r="A23" s="9"/>
      <c r="B23" s="9"/>
      <c r="C23" s="9"/>
      <c r="D23" s="9"/>
      <c r="E23" s="4" t="s">
        <v>108</v>
      </c>
      <c r="F23" s="4" t="s">
        <v>35</v>
      </c>
      <c r="G23" s="4" t="s">
        <v>151</v>
      </c>
      <c r="H23" s="1">
        <v>18.7</v>
      </c>
    </row>
    <row r="24" spans="1:8" ht="17.25" customHeight="1" x14ac:dyDescent="0.25">
      <c r="A24" s="9"/>
      <c r="B24" s="9"/>
      <c r="C24" s="9"/>
      <c r="D24" s="9"/>
      <c r="E24" s="4" t="s">
        <v>103</v>
      </c>
      <c r="F24" s="4" t="s">
        <v>57</v>
      </c>
      <c r="G24" s="4" t="s">
        <v>77</v>
      </c>
      <c r="H24" s="1">
        <v>8.8000000000000007</v>
      </c>
    </row>
    <row r="25" spans="1:8" ht="17.25" customHeight="1" x14ac:dyDescent="0.25">
      <c r="A25" s="9"/>
      <c r="B25" s="9"/>
      <c r="C25" s="9"/>
      <c r="D25" s="9"/>
      <c r="E25" s="4" t="s">
        <v>108</v>
      </c>
      <c r="F25" s="4" t="s">
        <v>57</v>
      </c>
      <c r="G25" s="4" t="s">
        <v>76</v>
      </c>
      <c r="H25" s="1">
        <v>20</v>
      </c>
    </row>
    <row r="26" spans="1:8" ht="5.25" hidden="1" customHeight="1" x14ac:dyDescent="0.25">
      <c r="A26" s="9"/>
      <c r="B26" s="9"/>
      <c r="C26" s="9"/>
      <c r="D26" s="9"/>
      <c r="E26" s="4"/>
      <c r="F26" s="4"/>
      <c r="G26" s="4"/>
      <c r="H26" s="1"/>
    </row>
    <row r="27" spans="1:8" ht="5.25" hidden="1" customHeight="1" x14ac:dyDescent="0.25">
      <c r="A27" s="9"/>
      <c r="B27" s="9"/>
      <c r="C27" s="9"/>
      <c r="D27" s="9"/>
      <c r="E27" s="4"/>
      <c r="F27" s="4"/>
      <c r="G27" s="4"/>
      <c r="H27" s="1"/>
    </row>
    <row r="28" spans="1:8" ht="1.5" hidden="1" customHeight="1" x14ac:dyDescent="0.25">
      <c r="A28" s="9"/>
      <c r="B28" s="9"/>
      <c r="C28" s="9"/>
      <c r="D28" s="9"/>
      <c r="E28" s="4"/>
      <c r="F28" s="4"/>
      <c r="G28" s="4"/>
      <c r="H28" s="1"/>
    </row>
    <row r="29" spans="1:8" ht="4.5" hidden="1" customHeight="1" x14ac:dyDescent="0.25">
      <c r="A29" s="9"/>
      <c r="B29" s="9"/>
      <c r="C29" s="9"/>
      <c r="D29" s="9"/>
      <c r="E29" s="4"/>
      <c r="F29" s="4"/>
      <c r="G29" s="4"/>
      <c r="H29" s="1"/>
    </row>
    <row r="30" spans="1:8" ht="22.15" hidden="1" customHeight="1" x14ac:dyDescent="0.25">
      <c r="A30" s="9"/>
      <c r="B30" s="9"/>
      <c r="C30" s="9"/>
      <c r="D30" s="9"/>
      <c r="E30" s="4"/>
      <c r="F30" s="4"/>
      <c r="G30" s="4"/>
      <c r="H30" s="1"/>
    </row>
    <row r="31" spans="1:8" ht="20.25" customHeight="1" x14ac:dyDescent="0.25">
      <c r="A31" s="9" t="s">
        <v>19</v>
      </c>
      <c r="B31" s="9">
        <v>10</v>
      </c>
      <c r="C31" s="9">
        <v>3.91</v>
      </c>
      <c r="D31" s="9">
        <v>0.36</v>
      </c>
      <c r="E31" s="9" t="s">
        <v>21</v>
      </c>
      <c r="F31" s="9" t="s">
        <v>133</v>
      </c>
      <c r="G31" s="4" t="s">
        <v>54</v>
      </c>
      <c r="H31" s="1">
        <v>0.25</v>
      </c>
    </row>
    <row r="32" spans="1:8" ht="25.5" customHeight="1" x14ac:dyDescent="0.25">
      <c r="A32" s="9"/>
      <c r="B32" s="9"/>
      <c r="C32" s="9"/>
      <c r="D32" s="9"/>
      <c r="E32" s="9"/>
      <c r="F32" s="9"/>
      <c r="G32" s="4" t="s">
        <v>53</v>
      </c>
      <c r="H32" s="1">
        <v>0.5</v>
      </c>
    </row>
    <row r="33" spans="1:8" ht="24.75" customHeight="1" x14ac:dyDescent="0.25">
      <c r="A33" s="9"/>
      <c r="B33" s="9"/>
      <c r="C33" s="9"/>
      <c r="D33" s="9"/>
      <c r="E33" s="9"/>
      <c r="F33" s="9"/>
      <c r="G33" s="4" t="s">
        <v>75</v>
      </c>
      <c r="H33" s="1">
        <v>0.6</v>
      </c>
    </row>
    <row r="34" spans="1:8" ht="24.75" customHeight="1" x14ac:dyDescent="0.25">
      <c r="A34" s="9"/>
      <c r="B34" s="9"/>
      <c r="C34" s="9"/>
      <c r="D34" s="9"/>
      <c r="E34" s="9"/>
      <c r="F34" s="9"/>
      <c r="G34" s="4" t="s">
        <v>74</v>
      </c>
      <c r="H34" s="1">
        <v>0.6</v>
      </c>
    </row>
    <row r="35" spans="1:8" ht="24.75" customHeight="1" x14ac:dyDescent="0.25">
      <c r="A35" s="9"/>
      <c r="B35" s="9"/>
      <c r="C35" s="9"/>
      <c r="D35" s="9"/>
      <c r="E35" s="9"/>
      <c r="F35" s="9"/>
      <c r="G35" s="4" t="s">
        <v>72</v>
      </c>
      <c r="H35" s="1">
        <v>0.49</v>
      </c>
    </row>
    <row r="36" spans="1:8" ht="24.75" customHeight="1" x14ac:dyDescent="0.25">
      <c r="A36" s="9"/>
      <c r="B36" s="9"/>
      <c r="C36" s="9"/>
      <c r="D36" s="9"/>
      <c r="E36" s="9"/>
      <c r="F36" s="9"/>
      <c r="G36" s="4" t="s">
        <v>73</v>
      </c>
      <c r="H36" s="1">
        <v>0.46</v>
      </c>
    </row>
    <row r="37" spans="1:8" ht="24.75" customHeight="1" x14ac:dyDescent="0.25">
      <c r="A37" s="9"/>
      <c r="B37" s="9"/>
      <c r="C37" s="9"/>
      <c r="D37" s="9"/>
      <c r="E37" s="9"/>
      <c r="F37" s="9"/>
      <c r="G37" s="4" t="s">
        <v>71</v>
      </c>
      <c r="H37" s="1">
        <v>1.42</v>
      </c>
    </row>
    <row r="38" spans="1:8" ht="23.25" customHeight="1" x14ac:dyDescent="0.25">
      <c r="A38" s="9"/>
      <c r="B38" s="9"/>
      <c r="C38" s="9"/>
      <c r="D38" s="9"/>
      <c r="E38" s="9"/>
      <c r="F38" s="9"/>
      <c r="G38" s="4" t="s">
        <v>70</v>
      </c>
      <c r="H38" s="1">
        <v>0.37</v>
      </c>
    </row>
    <row r="39" spans="1:8" ht="22.5" hidden="1" customHeight="1" x14ac:dyDescent="0.25">
      <c r="A39" s="9"/>
      <c r="B39" s="9"/>
      <c r="C39" s="9"/>
      <c r="D39" s="9"/>
      <c r="E39" s="9"/>
      <c r="F39" s="9"/>
      <c r="G39" s="4" t="s">
        <v>62</v>
      </c>
      <c r="H39" s="1">
        <v>0.4</v>
      </c>
    </row>
    <row r="40" spans="1:8" ht="24.75" hidden="1" customHeight="1" x14ac:dyDescent="0.25">
      <c r="A40" s="9"/>
      <c r="B40" s="9"/>
      <c r="C40" s="9"/>
      <c r="D40" s="9"/>
      <c r="E40" s="9"/>
      <c r="F40" s="9"/>
      <c r="G40" s="4"/>
      <c r="H40" s="1"/>
    </row>
    <row r="41" spans="1:8" ht="39.75" customHeight="1" x14ac:dyDescent="0.25">
      <c r="A41" s="1" t="s">
        <v>39</v>
      </c>
      <c r="B41" s="1">
        <v>4</v>
      </c>
      <c r="C41" s="1">
        <v>0</v>
      </c>
      <c r="D41" s="1">
        <v>0</v>
      </c>
      <c r="E41" s="1"/>
      <c r="F41" s="1"/>
      <c r="G41" s="1"/>
      <c r="H41" s="1"/>
    </row>
    <row r="42" spans="1:8" x14ac:dyDescent="0.25">
      <c r="A42" s="1" t="s">
        <v>30</v>
      </c>
      <c r="B42" s="1">
        <v>22</v>
      </c>
      <c r="C42" s="1">
        <v>22</v>
      </c>
      <c r="D42" s="1"/>
      <c r="E42" s="1" t="s">
        <v>107</v>
      </c>
      <c r="F42" s="1" t="s">
        <v>135</v>
      </c>
      <c r="G42" s="1"/>
      <c r="H42" s="1"/>
    </row>
    <row r="43" spans="1:8" x14ac:dyDescent="0.25">
      <c r="A43" s="1" t="s">
        <v>15</v>
      </c>
      <c r="B43" s="1">
        <v>4.2</v>
      </c>
      <c r="C43" s="1">
        <v>0</v>
      </c>
      <c r="D43" s="1"/>
      <c r="E43" s="1"/>
      <c r="F43" s="1"/>
      <c r="G43" s="1"/>
      <c r="H43" s="1"/>
    </row>
    <row r="44" spans="1:8" ht="42" customHeight="1" x14ac:dyDescent="0.25">
      <c r="A44" s="1" t="s">
        <v>20</v>
      </c>
      <c r="B44" s="1">
        <v>4</v>
      </c>
      <c r="C44" s="1">
        <v>1.1000000000000001</v>
      </c>
      <c r="D44" s="1"/>
      <c r="E44" s="1" t="s">
        <v>106</v>
      </c>
      <c r="F44" s="1" t="s">
        <v>134</v>
      </c>
      <c r="G44" s="1"/>
      <c r="H44" s="1"/>
    </row>
    <row r="45" spans="1:8" x14ac:dyDescent="0.25">
      <c r="A45" s="1" t="s">
        <v>14</v>
      </c>
      <c r="B45" s="1">
        <v>2.5</v>
      </c>
      <c r="C45" s="1">
        <v>1.4</v>
      </c>
      <c r="D45" s="1">
        <v>0.01</v>
      </c>
      <c r="E45" s="1" t="s">
        <v>105</v>
      </c>
      <c r="F45" s="1" t="s">
        <v>136</v>
      </c>
      <c r="G45" s="1" t="s">
        <v>80</v>
      </c>
      <c r="H45" s="1">
        <v>1.1000000000000001</v>
      </c>
    </row>
    <row r="46" spans="1:8" x14ac:dyDescent="0.25">
      <c r="A46" s="1" t="s">
        <v>24</v>
      </c>
      <c r="B46" s="1">
        <v>10.6</v>
      </c>
      <c r="C46" s="1">
        <v>8.83</v>
      </c>
      <c r="D46" s="1">
        <v>0.88</v>
      </c>
      <c r="E46" s="1" t="s">
        <v>104</v>
      </c>
      <c r="F46" s="1" t="s">
        <v>22</v>
      </c>
      <c r="G46" s="1"/>
      <c r="H46" s="1"/>
    </row>
    <row r="47" spans="1:8" ht="15.75" customHeight="1" x14ac:dyDescent="0.25">
      <c r="A47" s="7" t="s">
        <v>123</v>
      </c>
      <c r="B47" s="7">
        <v>560</v>
      </c>
      <c r="C47" s="7">
        <v>544.64</v>
      </c>
      <c r="D47" s="7">
        <v>77.3</v>
      </c>
      <c r="E47" s="7"/>
      <c r="F47" s="7" t="s">
        <v>29</v>
      </c>
      <c r="G47" s="1" t="s">
        <v>28</v>
      </c>
      <c r="H47" s="1">
        <v>10.6</v>
      </c>
    </row>
    <row r="48" spans="1:8" ht="41.25" customHeight="1" x14ac:dyDescent="0.25">
      <c r="A48" s="7"/>
      <c r="B48" s="7"/>
      <c r="C48" s="7"/>
      <c r="D48" s="7"/>
      <c r="E48" s="7"/>
      <c r="F48" s="7"/>
      <c r="G48" s="7"/>
      <c r="H48" s="7"/>
    </row>
    <row r="49" spans="1:8" x14ac:dyDescent="0.25">
      <c r="A49" s="7" t="s">
        <v>124</v>
      </c>
      <c r="B49" s="7">
        <v>2191.71</v>
      </c>
      <c r="C49" s="7">
        <v>1830.83</v>
      </c>
      <c r="D49" s="7">
        <v>171.74</v>
      </c>
      <c r="E49" s="7"/>
      <c r="F49" s="1" t="s">
        <v>137</v>
      </c>
      <c r="G49" s="7"/>
      <c r="H49" s="7"/>
    </row>
    <row r="50" spans="1:8" x14ac:dyDescent="0.25">
      <c r="A50" s="7"/>
      <c r="B50" s="7"/>
      <c r="C50" s="7"/>
      <c r="D50" s="7"/>
      <c r="E50" s="7"/>
      <c r="F50" s="1" t="s">
        <v>138</v>
      </c>
      <c r="G50" s="7" t="s">
        <v>23</v>
      </c>
      <c r="H50" s="7"/>
    </row>
    <row r="51" spans="1:8" ht="77.25" customHeight="1" x14ac:dyDescent="0.25">
      <c r="A51" s="7"/>
      <c r="B51" s="7"/>
      <c r="C51" s="7"/>
      <c r="D51" s="7"/>
      <c r="E51" s="1" t="s">
        <v>38</v>
      </c>
      <c r="F51" s="1" t="s">
        <v>36</v>
      </c>
      <c r="G51" s="7"/>
      <c r="H51" s="7"/>
    </row>
    <row r="52" spans="1:8" ht="36.75" customHeight="1" x14ac:dyDescent="0.25">
      <c r="A52" s="7"/>
      <c r="B52" s="7"/>
      <c r="C52" s="7"/>
      <c r="D52" s="7"/>
      <c r="E52" s="1" t="s">
        <v>103</v>
      </c>
      <c r="F52" s="1" t="s">
        <v>68</v>
      </c>
      <c r="G52" s="1" t="s">
        <v>37</v>
      </c>
      <c r="H52" s="1"/>
    </row>
    <row r="53" spans="1:8" ht="36.75" customHeight="1" x14ac:dyDescent="0.25">
      <c r="A53" s="7"/>
      <c r="B53" s="7"/>
      <c r="C53" s="7"/>
      <c r="D53" s="7"/>
      <c r="E53" s="1" t="s">
        <v>103</v>
      </c>
      <c r="F53" s="1" t="s">
        <v>68</v>
      </c>
      <c r="G53" s="1" t="s">
        <v>81</v>
      </c>
      <c r="H53" s="1">
        <v>6.6</v>
      </c>
    </row>
    <row r="54" spans="1:8" ht="34.15" customHeight="1" x14ac:dyDescent="0.25">
      <c r="A54" s="7"/>
      <c r="B54" s="7"/>
      <c r="C54" s="7"/>
      <c r="D54" s="7"/>
      <c r="E54" s="1" t="s">
        <v>67</v>
      </c>
      <c r="F54" s="1" t="s">
        <v>68</v>
      </c>
      <c r="G54" s="1" t="s">
        <v>82</v>
      </c>
      <c r="H54" s="1">
        <v>7.15</v>
      </c>
    </row>
    <row r="55" spans="1:8" ht="15" hidden="1" customHeight="1" x14ac:dyDescent="0.25">
      <c r="A55" s="1"/>
      <c r="B55" s="7"/>
      <c r="C55" s="7"/>
      <c r="D55" s="7"/>
      <c r="E55" s="1"/>
      <c r="F55" s="1"/>
      <c r="G55" s="1" t="s">
        <v>69</v>
      </c>
      <c r="H55" s="1">
        <v>9</v>
      </c>
    </row>
    <row r="56" spans="1:8" ht="15" customHeight="1" x14ac:dyDescent="0.25">
      <c r="A56" s="7" t="s">
        <v>125</v>
      </c>
      <c r="B56" s="7">
        <v>45</v>
      </c>
      <c r="C56" s="7">
        <v>1.6</v>
      </c>
      <c r="D56" s="7"/>
      <c r="E56" s="1" t="s">
        <v>102</v>
      </c>
      <c r="F56" s="7" t="s">
        <v>44</v>
      </c>
      <c r="G56" s="1"/>
      <c r="H56" s="1"/>
    </row>
    <row r="57" spans="1:8" ht="22.5" customHeight="1" x14ac:dyDescent="0.25">
      <c r="A57" s="7"/>
      <c r="B57" s="7"/>
      <c r="C57" s="7"/>
      <c r="D57" s="7"/>
      <c r="E57" s="1"/>
      <c r="F57" s="7"/>
      <c r="G57" s="7" t="s">
        <v>100</v>
      </c>
      <c r="H57" s="1">
        <v>0.4</v>
      </c>
    </row>
    <row r="58" spans="1:8" ht="22.5" customHeight="1" x14ac:dyDescent="0.25">
      <c r="A58" s="1"/>
      <c r="B58" s="1"/>
      <c r="C58" s="1"/>
      <c r="D58" s="1"/>
      <c r="E58" s="7" t="s">
        <v>101</v>
      </c>
      <c r="F58" s="7" t="s">
        <v>139</v>
      </c>
      <c r="G58" s="7"/>
      <c r="H58" s="1"/>
    </row>
    <row r="59" spans="1:8" ht="22.5" customHeight="1" x14ac:dyDescent="0.25">
      <c r="A59" s="1"/>
      <c r="B59" s="1"/>
      <c r="C59" s="1"/>
      <c r="D59" s="1"/>
      <c r="E59" s="7"/>
      <c r="F59" s="7"/>
      <c r="G59" s="7" t="s">
        <v>83</v>
      </c>
      <c r="H59" s="7">
        <v>1.61</v>
      </c>
    </row>
    <row r="60" spans="1:8" ht="23.25" customHeight="1" x14ac:dyDescent="0.25">
      <c r="A60" s="1" t="s">
        <v>126</v>
      </c>
      <c r="B60" s="1">
        <v>11.5</v>
      </c>
      <c r="C60" s="1">
        <v>9.48</v>
      </c>
      <c r="D60" s="1">
        <v>4.3</v>
      </c>
      <c r="E60" s="1" t="s">
        <v>99</v>
      </c>
      <c r="F60" s="1" t="s">
        <v>61</v>
      </c>
      <c r="G60" s="7"/>
      <c r="H60" s="7"/>
    </row>
    <row r="61" spans="1:8" ht="43.5" customHeight="1" x14ac:dyDescent="0.25">
      <c r="A61" s="1" t="s">
        <v>127</v>
      </c>
      <c r="B61" s="1">
        <v>12.5</v>
      </c>
      <c r="C61" s="1">
        <v>9.86</v>
      </c>
      <c r="D61" s="1"/>
      <c r="E61" s="1" t="s">
        <v>66</v>
      </c>
      <c r="F61" s="1" t="s">
        <v>140</v>
      </c>
      <c r="G61" s="1" t="s">
        <v>148</v>
      </c>
      <c r="H61" s="1">
        <v>0.12</v>
      </c>
    </row>
    <row r="62" spans="1:8" ht="21" customHeight="1" x14ac:dyDescent="0.25">
      <c r="A62" s="1"/>
      <c r="B62" s="1"/>
      <c r="C62" s="1"/>
      <c r="D62" s="1"/>
      <c r="E62" s="1" t="s">
        <v>99</v>
      </c>
      <c r="F62" s="1" t="s">
        <v>141</v>
      </c>
      <c r="G62" s="1" t="s">
        <v>84</v>
      </c>
      <c r="H62" s="1">
        <v>2.17</v>
      </c>
    </row>
    <row r="63" spans="1:8" ht="15" customHeight="1" x14ac:dyDescent="0.25">
      <c r="A63" s="1" t="s">
        <v>16</v>
      </c>
      <c r="B63" s="1">
        <v>2</v>
      </c>
      <c r="C63" s="1">
        <v>1</v>
      </c>
      <c r="D63" s="1"/>
      <c r="E63" s="1" t="s">
        <v>94</v>
      </c>
      <c r="F63" s="1" t="s">
        <v>140</v>
      </c>
      <c r="G63" s="1" t="s">
        <v>147</v>
      </c>
      <c r="H63" s="1">
        <v>0.12</v>
      </c>
    </row>
    <row r="64" spans="1:8" ht="14.25" customHeight="1" x14ac:dyDescent="0.25">
      <c r="A64" s="7" t="s">
        <v>128</v>
      </c>
      <c r="B64" s="7">
        <v>25</v>
      </c>
      <c r="C64" s="7">
        <v>9.35</v>
      </c>
      <c r="D64" s="7"/>
      <c r="E64" s="1" t="s">
        <v>94</v>
      </c>
      <c r="F64" s="1" t="s">
        <v>140</v>
      </c>
      <c r="G64" s="1" t="s">
        <v>85</v>
      </c>
      <c r="H64" s="1">
        <v>4.97</v>
      </c>
    </row>
    <row r="65" spans="1:8" ht="33" customHeight="1" x14ac:dyDescent="0.25">
      <c r="A65" s="7"/>
      <c r="B65" s="7"/>
      <c r="C65" s="7"/>
      <c r="D65" s="7"/>
      <c r="E65" s="1" t="s">
        <v>98</v>
      </c>
      <c r="F65" s="2" t="s">
        <v>56</v>
      </c>
      <c r="G65" s="1" t="s">
        <v>86</v>
      </c>
      <c r="H65" s="1">
        <v>2.17</v>
      </c>
    </row>
    <row r="66" spans="1:8" ht="13.5" customHeight="1" x14ac:dyDescent="0.25">
      <c r="A66" s="7" t="s">
        <v>129</v>
      </c>
      <c r="B66" s="7">
        <v>10</v>
      </c>
      <c r="C66" s="7">
        <v>7.3</v>
      </c>
      <c r="D66" s="7"/>
      <c r="E66" s="7" t="s">
        <v>97</v>
      </c>
      <c r="F66" s="8" t="s">
        <v>45</v>
      </c>
      <c r="G66" s="1" t="s">
        <v>87</v>
      </c>
      <c r="H66" s="1">
        <v>1</v>
      </c>
    </row>
    <row r="67" spans="1:8" ht="13.5" customHeight="1" x14ac:dyDescent="0.25">
      <c r="A67" s="7"/>
      <c r="B67" s="7"/>
      <c r="C67" s="7"/>
      <c r="D67" s="7"/>
      <c r="E67" s="7"/>
      <c r="F67" s="8"/>
      <c r="G67" s="7" t="s">
        <v>146</v>
      </c>
      <c r="H67" s="7">
        <v>9.35</v>
      </c>
    </row>
    <row r="68" spans="1:8" ht="13.5" customHeight="1" x14ac:dyDescent="0.25">
      <c r="A68" s="7"/>
      <c r="B68" s="7"/>
      <c r="C68" s="7"/>
      <c r="D68" s="7"/>
      <c r="E68" s="1" t="s">
        <v>95</v>
      </c>
      <c r="F68" s="1" t="s">
        <v>46</v>
      </c>
      <c r="G68" s="7"/>
      <c r="H68" s="7"/>
    </row>
    <row r="69" spans="1:8" ht="12" customHeight="1" x14ac:dyDescent="0.25">
      <c r="A69" s="7"/>
      <c r="B69" s="7"/>
      <c r="C69" s="7"/>
      <c r="D69" s="7"/>
      <c r="E69" s="1" t="s">
        <v>94</v>
      </c>
      <c r="F69" s="1" t="s">
        <v>59</v>
      </c>
      <c r="G69" s="1" t="s">
        <v>88</v>
      </c>
      <c r="H69" s="1">
        <v>0.74</v>
      </c>
    </row>
    <row r="70" spans="1:8" ht="14.25" customHeight="1" x14ac:dyDescent="0.25">
      <c r="A70" s="7"/>
      <c r="B70" s="7"/>
      <c r="C70" s="7"/>
      <c r="D70" s="7"/>
      <c r="E70" s="1" t="s">
        <v>93</v>
      </c>
      <c r="F70" s="1" t="s">
        <v>47</v>
      </c>
      <c r="G70" s="1" t="s">
        <v>89</v>
      </c>
      <c r="H70" s="1">
        <v>1.1299999999999999</v>
      </c>
    </row>
    <row r="71" spans="1:8" ht="12" customHeight="1" x14ac:dyDescent="0.25">
      <c r="A71" s="7"/>
      <c r="B71" s="7"/>
      <c r="C71" s="7"/>
      <c r="D71" s="7"/>
      <c r="E71" s="1" t="s">
        <v>93</v>
      </c>
      <c r="F71" s="1" t="s">
        <v>48</v>
      </c>
      <c r="G71" s="1" t="s">
        <v>90</v>
      </c>
      <c r="H71" s="1">
        <v>2.5</v>
      </c>
    </row>
    <row r="72" spans="1:8" ht="14.25" customHeight="1" x14ac:dyDescent="0.25">
      <c r="A72" s="7"/>
      <c r="B72" s="7"/>
      <c r="C72" s="7"/>
      <c r="D72" s="7"/>
      <c r="E72" s="1" t="s">
        <v>96</v>
      </c>
      <c r="F72" s="1" t="s">
        <v>50</v>
      </c>
      <c r="G72" s="1" t="s">
        <v>49</v>
      </c>
      <c r="H72" s="1">
        <v>0.3</v>
      </c>
    </row>
    <row r="73" spans="1:8" ht="17.25" customHeight="1" x14ac:dyDescent="0.25">
      <c r="A73" s="7"/>
      <c r="B73" s="7"/>
      <c r="C73" s="7"/>
      <c r="D73" s="7"/>
      <c r="E73" s="1"/>
      <c r="F73" s="1"/>
      <c r="G73" s="3" t="s">
        <v>152</v>
      </c>
      <c r="H73" s="1">
        <v>1.4</v>
      </c>
    </row>
    <row r="74" spans="1:8" ht="16.5" customHeight="1" x14ac:dyDescent="0.25">
      <c r="A74" s="7"/>
      <c r="B74" s="7"/>
      <c r="C74" s="7"/>
      <c r="D74" s="7"/>
      <c r="E74" s="1" t="s">
        <v>94</v>
      </c>
      <c r="F74" s="1" t="s">
        <v>51</v>
      </c>
      <c r="G74" s="1"/>
      <c r="H74" s="1"/>
    </row>
    <row r="75" spans="1:8" ht="21.75" customHeight="1" x14ac:dyDescent="0.25">
      <c r="A75" s="7"/>
      <c r="B75" s="7"/>
      <c r="C75" s="7"/>
      <c r="D75" s="7"/>
      <c r="E75" s="1" t="s">
        <v>95</v>
      </c>
      <c r="F75" s="1" t="s">
        <v>34</v>
      </c>
      <c r="G75" s="1" t="s">
        <v>91</v>
      </c>
      <c r="H75" s="1">
        <v>1.54</v>
      </c>
    </row>
    <row r="76" spans="1:8" ht="21.75" customHeight="1" x14ac:dyDescent="0.25">
      <c r="A76" s="7"/>
      <c r="B76" s="7"/>
      <c r="C76" s="7"/>
      <c r="D76" s="7"/>
      <c r="E76" s="1" t="s">
        <v>94</v>
      </c>
      <c r="F76" s="1" t="s">
        <v>33</v>
      </c>
      <c r="G76" s="1" t="s">
        <v>88</v>
      </c>
      <c r="H76" s="1">
        <v>0.74</v>
      </c>
    </row>
    <row r="77" spans="1:8" ht="16.5" customHeight="1" x14ac:dyDescent="0.25">
      <c r="A77" s="7"/>
      <c r="B77" s="7"/>
      <c r="C77" s="7"/>
      <c r="D77" s="7"/>
      <c r="E77" s="1" t="s">
        <v>93</v>
      </c>
      <c r="F77" s="1" t="s">
        <v>142</v>
      </c>
      <c r="G77" s="1" t="s">
        <v>89</v>
      </c>
      <c r="H77" s="1">
        <v>1.1299999999999999</v>
      </c>
    </row>
    <row r="78" spans="1:8" ht="12.75" hidden="1" customHeight="1" x14ac:dyDescent="0.25">
      <c r="A78" s="1"/>
      <c r="B78" s="1"/>
      <c r="C78" s="1"/>
      <c r="D78" s="1"/>
      <c r="E78" s="1" t="s">
        <v>58</v>
      </c>
      <c r="F78" s="1" t="s">
        <v>60</v>
      </c>
      <c r="G78" s="1" t="s">
        <v>55</v>
      </c>
      <c r="H78" s="1">
        <v>2.5</v>
      </c>
    </row>
    <row r="79" spans="1:8" ht="18.75" hidden="1" customHeight="1" x14ac:dyDescent="0.25">
      <c r="A79" s="1" t="s">
        <v>31</v>
      </c>
      <c r="B79" s="1" t="s">
        <v>32</v>
      </c>
      <c r="C79" s="1"/>
      <c r="D79" s="1">
        <v>774.39</v>
      </c>
      <c r="E79" s="1" t="s">
        <v>43</v>
      </c>
      <c r="F79" s="1"/>
      <c r="G79" s="1" t="s">
        <v>65</v>
      </c>
      <c r="H79" s="1">
        <v>0.53</v>
      </c>
    </row>
    <row r="80" spans="1:8" ht="28.5" customHeight="1" x14ac:dyDescent="0.25">
      <c r="A80" s="1" t="s">
        <v>52</v>
      </c>
      <c r="B80" s="1">
        <f>SUM(B9:B79)</f>
        <v>6612.4899999999989</v>
      </c>
      <c r="C80" s="1">
        <f>SUM(C9:C79)</f>
        <v>5343.7000000000007</v>
      </c>
      <c r="D80" s="1">
        <f>SUM(D9:D79)</f>
        <v>1276.0999999999999</v>
      </c>
      <c r="E80" s="1" t="s">
        <v>93</v>
      </c>
      <c r="F80" s="1" t="s">
        <v>143</v>
      </c>
      <c r="G80" s="1" t="s">
        <v>92</v>
      </c>
      <c r="H80" s="1">
        <v>0.36</v>
      </c>
    </row>
    <row r="81" spans="1:8" ht="15" customHeight="1" x14ac:dyDescent="0.25">
      <c r="A81" s="1"/>
      <c r="B81" s="1"/>
      <c r="C81" s="1"/>
      <c r="D81" s="1"/>
      <c r="E81" s="1"/>
      <c r="F81" s="1" t="s">
        <v>144</v>
      </c>
      <c r="G81" s="1" t="s">
        <v>145</v>
      </c>
      <c r="H81" s="1">
        <v>0.3</v>
      </c>
    </row>
    <row r="82" spans="1:8" ht="15" customHeight="1" x14ac:dyDescent="0.25"/>
    <row r="83" spans="1:8" ht="65.25" customHeight="1" x14ac:dyDescent="0.25"/>
    <row r="84" spans="1:8" ht="65.25" customHeight="1" x14ac:dyDescent="0.25"/>
    <row r="85" spans="1:8" ht="65.25" customHeight="1" x14ac:dyDescent="0.25"/>
    <row r="87" spans="1:8" ht="47.25" customHeight="1" x14ac:dyDescent="0.25"/>
    <row r="88" spans="1:8" ht="81" hidden="1" customHeight="1" thickBot="1" x14ac:dyDescent="0.3"/>
    <row r="89" spans="1:8" ht="9.75" hidden="1" customHeight="1" x14ac:dyDescent="0.25"/>
    <row r="90" spans="1:8" ht="9.75" hidden="1" customHeight="1" x14ac:dyDescent="0.25"/>
    <row r="91" spans="1:8" ht="31.5" customHeight="1" x14ac:dyDescent="0.25"/>
    <row r="92" spans="1:8" ht="47.25" customHeight="1" x14ac:dyDescent="0.25"/>
    <row r="93" spans="1:8" ht="14.25" customHeight="1" x14ac:dyDescent="0.25"/>
    <row r="94" spans="1:8" ht="14.25" customHeight="1" x14ac:dyDescent="0.25"/>
    <row r="95" spans="1:8" ht="15" customHeight="1" x14ac:dyDescent="0.25"/>
    <row r="96" spans="1:8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34.5" customHeight="1" x14ac:dyDescent="0.25"/>
    <row r="101" ht="19.5" customHeight="1" x14ac:dyDescent="0.25"/>
    <row r="102" ht="19.5" customHeight="1" x14ac:dyDescent="0.25"/>
    <row r="103" ht="15.75" customHeight="1" x14ac:dyDescent="0.25"/>
    <row r="104" ht="15" customHeight="1" x14ac:dyDescent="0.25"/>
    <row r="105" ht="32.25" customHeight="1" x14ac:dyDescent="0.25"/>
    <row r="106" ht="15" customHeight="1" x14ac:dyDescent="0.25"/>
    <row r="107" ht="15" customHeight="1" x14ac:dyDescent="0.25"/>
    <row r="110" ht="15" customHeight="1" x14ac:dyDescent="0.25"/>
    <row r="111" ht="15" customHeight="1" x14ac:dyDescent="0.25"/>
    <row r="131" ht="18" customHeight="1" x14ac:dyDescent="0.25"/>
    <row r="133" ht="15" customHeight="1" x14ac:dyDescent="0.25"/>
    <row r="136" ht="33.75" customHeight="1" x14ac:dyDescent="0.25"/>
    <row r="137" ht="33" customHeight="1" x14ac:dyDescent="0.25"/>
    <row r="151" ht="30.75" customHeight="1" x14ac:dyDescent="0.25"/>
    <row r="152" ht="27.75" customHeight="1" x14ac:dyDescent="0.25"/>
    <row r="153" ht="27.75" customHeight="1" x14ac:dyDescent="0.25"/>
    <row r="154" ht="27.75" customHeight="1" x14ac:dyDescent="0.25"/>
    <row r="155" ht="27.75" customHeight="1" x14ac:dyDescent="0.25"/>
    <row r="156" ht="27.75" customHeight="1" x14ac:dyDescent="0.25"/>
    <row r="157" ht="27.75" customHeight="1" x14ac:dyDescent="0.25"/>
    <row r="158" ht="27.75" customHeight="1" x14ac:dyDescent="0.25"/>
    <row r="159" ht="27.75" customHeight="1" x14ac:dyDescent="0.25"/>
    <row r="160" ht="27.75" customHeight="1" x14ac:dyDescent="0.25"/>
    <row r="161" ht="27.7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28.5" customHeight="1" x14ac:dyDescent="0.25"/>
    <row r="177" ht="15" customHeight="1" x14ac:dyDescent="0.25"/>
    <row r="178" ht="29.25" customHeight="1" x14ac:dyDescent="0.25"/>
    <row r="180" ht="15.75" customHeight="1" x14ac:dyDescent="0.25"/>
    <row r="181" ht="15.75" customHeight="1" x14ac:dyDescent="0.25"/>
    <row r="182" ht="31.5" customHeight="1" x14ac:dyDescent="0.25"/>
    <row r="187" ht="18.75" customHeight="1" x14ac:dyDescent="0.25"/>
  </sheetData>
  <mergeCells count="68">
    <mergeCell ref="A64:A65"/>
    <mergeCell ref="F58:F59"/>
    <mergeCell ref="A66:A77"/>
    <mergeCell ref="C66:C77"/>
    <mergeCell ref="B66:B77"/>
    <mergeCell ref="D66:D77"/>
    <mergeCell ref="H11:H12"/>
    <mergeCell ref="C11:C12"/>
    <mergeCell ref="B20:B30"/>
    <mergeCell ref="C56:C57"/>
    <mergeCell ref="G50:G51"/>
    <mergeCell ref="D20:D30"/>
    <mergeCell ref="B47:B48"/>
    <mergeCell ref="C47:C48"/>
    <mergeCell ref="D47:D48"/>
    <mergeCell ref="D31:D40"/>
    <mergeCell ref="F47:F48"/>
    <mergeCell ref="G11:G12"/>
    <mergeCell ref="D11:D12"/>
    <mergeCell ref="E47:E48"/>
    <mergeCell ref="G57:G58"/>
    <mergeCell ref="E58:E59"/>
    <mergeCell ref="F7:F8"/>
    <mergeCell ref="B7:B8"/>
    <mergeCell ref="C7:D7"/>
    <mergeCell ref="A2:I2"/>
    <mergeCell ref="A3:I3"/>
    <mergeCell ref="A4:I4"/>
    <mergeCell ref="A5:I5"/>
    <mergeCell ref="A7:A8"/>
    <mergeCell ref="E7:E8"/>
    <mergeCell ref="H7:H8"/>
    <mergeCell ref="G7:G8"/>
    <mergeCell ref="A16:A17"/>
    <mergeCell ref="C16:C17"/>
    <mergeCell ref="A31:A40"/>
    <mergeCell ref="E11:E12"/>
    <mergeCell ref="F11:F12"/>
    <mergeCell ref="A11:A12"/>
    <mergeCell ref="B11:B12"/>
    <mergeCell ref="C20:C30"/>
    <mergeCell ref="A20:A30"/>
    <mergeCell ref="B31:B40"/>
    <mergeCell ref="C31:C40"/>
    <mergeCell ref="F31:F40"/>
    <mergeCell ref="E31:E40"/>
    <mergeCell ref="G48:G49"/>
    <mergeCell ref="H50:H51"/>
    <mergeCell ref="A47:A48"/>
    <mergeCell ref="D64:D65"/>
    <mergeCell ref="E49:E50"/>
    <mergeCell ref="F56:F57"/>
    <mergeCell ref="H48:H49"/>
    <mergeCell ref="D56:D57"/>
    <mergeCell ref="B56:B57"/>
    <mergeCell ref="B49:B55"/>
    <mergeCell ref="C49:C55"/>
    <mergeCell ref="D49:D55"/>
    <mergeCell ref="A49:A54"/>
    <mergeCell ref="A56:A57"/>
    <mergeCell ref="B64:B65"/>
    <mergeCell ref="C64:C65"/>
    <mergeCell ref="G59:G60"/>
    <mergeCell ref="H59:H60"/>
    <mergeCell ref="E66:E67"/>
    <mergeCell ref="F66:F67"/>
    <mergeCell ref="G67:G68"/>
    <mergeCell ref="H67:H68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3"/>
  <sheetViews>
    <sheetView workbookViewId="0">
      <selection activeCell="E1" sqref="E1:E13"/>
    </sheetView>
  </sheetViews>
  <sheetFormatPr defaultRowHeight="15" x14ac:dyDescent="0.25"/>
  <sheetData>
    <row r="1" spans="5:5" x14ac:dyDescent="0.25">
      <c r="E1">
        <v>0.7</v>
      </c>
    </row>
    <row r="2" spans="5:5" x14ac:dyDescent="0.25">
      <c r="E2">
        <v>0.06</v>
      </c>
    </row>
    <row r="3" spans="5:5" x14ac:dyDescent="0.25">
      <c r="E3">
        <v>0.02</v>
      </c>
    </row>
    <row r="4" spans="5:5" x14ac:dyDescent="0.25">
      <c r="E4">
        <v>0.03</v>
      </c>
    </row>
    <row r="5" spans="5:5" x14ac:dyDescent="0.25">
      <c r="E5">
        <v>0.05</v>
      </c>
    </row>
    <row r="6" spans="5:5" x14ac:dyDescent="0.25">
      <c r="E6">
        <v>0.09</v>
      </c>
    </row>
    <row r="7" spans="5:5" x14ac:dyDescent="0.25">
      <c r="E7">
        <v>1.2E-2</v>
      </c>
    </row>
    <row r="8" spans="5:5" x14ac:dyDescent="0.25">
      <c r="E8">
        <v>0.26</v>
      </c>
    </row>
    <row r="9" spans="5:5" x14ac:dyDescent="0.25">
      <c r="E9">
        <v>0.04</v>
      </c>
    </row>
    <row r="10" spans="5:5" x14ac:dyDescent="0.25">
      <c r="E10">
        <v>0.03</v>
      </c>
    </row>
    <row r="11" spans="5:5" x14ac:dyDescent="0.25">
      <c r="E11">
        <v>0.04</v>
      </c>
    </row>
    <row r="12" spans="5:5" x14ac:dyDescent="0.25">
      <c r="E12">
        <v>0.04</v>
      </c>
    </row>
    <row r="13" spans="5:5" x14ac:dyDescent="0.25">
      <c r="E13">
        <f>SUM(E1:E12)</f>
        <v>1.3720000000000001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formular_excell</vt:lpstr>
      <vt:lpstr>Лист1</vt:lpstr>
      <vt:lpstr>formular_excell!Print_Titles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Tatiana Lupașco</cp:lastModifiedBy>
  <cp:lastPrinted>2019-10-02T11:25:50Z</cp:lastPrinted>
  <dcterms:created xsi:type="dcterms:W3CDTF">2017-11-17T15:26:20Z</dcterms:created>
  <dcterms:modified xsi:type="dcterms:W3CDTF">2019-11-08T13:06:48Z</dcterms:modified>
</cp:coreProperties>
</file>