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1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80" i="1" l="1"/>
  <c r="D80" i="1"/>
  <c r="C80" i="1" l="1"/>
</calcChain>
</file>

<file path=xl/sharedStrings.xml><?xml version="1.0" encoding="utf-8"?>
<sst xmlns="http://schemas.openxmlformats.org/spreadsheetml/2006/main" count="171" uniqueCount="127">
  <si>
    <t>INFORMAȚIA</t>
  </si>
  <si>
    <t>de către DIRECȚIA EDUCAȚIE,TINERET și SPORT sectorul CENTRU</t>
  </si>
  <si>
    <t>Articolul de cheltuieli(descifrat ,concret)</t>
  </si>
  <si>
    <t>ECO</t>
  </si>
  <si>
    <t>Bugetul aprobat/precizat pe an, mii lei</t>
  </si>
  <si>
    <t>Executate cheltuieli de casă, mii lei</t>
  </si>
  <si>
    <t>Total de la inceputul anului</t>
  </si>
  <si>
    <t>inclusiv în luna curentă</t>
  </si>
  <si>
    <t xml:space="preserve">Contractul </t>
  </si>
  <si>
    <t>Numărul, data</t>
  </si>
  <si>
    <t>Termenul de valabilitate</t>
  </si>
  <si>
    <t>Suma, mii lei</t>
  </si>
  <si>
    <t>Denumirea agentului economic</t>
  </si>
  <si>
    <t>Anexa la dispoziția Primarului</t>
  </si>
  <si>
    <t>General al municipiului Chișinău nr 57-d din 14.02.2020</t>
  </si>
  <si>
    <t>TOTAL</t>
  </si>
  <si>
    <t xml:space="preserve"> Remunerarea  muncii </t>
  </si>
  <si>
    <t xml:space="preserve"> Remunerarea muncii temporare</t>
  </si>
  <si>
    <t xml:space="preserve"> Contribuţii de asigurări sociale de stat obligatorii</t>
  </si>
  <si>
    <t xml:space="preserve"> Energia electrica</t>
  </si>
  <si>
    <t xml:space="preserve"> Energia termica</t>
  </si>
  <si>
    <t xml:space="preserve"> Gaze</t>
  </si>
  <si>
    <t xml:space="preserve"> Apa si canalizare</t>
  </si>
  <si>
    <t xml:space="preserve">  Alte servicii  Comunale</t>
  </si>
  <si>
    <t xml:space="preserve"> Servicii informationale</t>
  </si>
  <si>
    <t xml:space="preserve"> Servicii de telecomunicatii </t>
  </si>
  <si>
    <t xml:space="preserve">  Servicii de transport </t>
  </si>
  <si>
    <t xml:space="preserve">  Servicii de reparatie curenta</t>
  </si>
  <si>
    <t xml:space="preserve"> Formare profisionala</t>
  </si>
  <si>
    <t xml:space="preserve">  Servicii de paza </t>
  </si>
  <si>
    <t xml:space="preserve">  Servicii postale </t>
  </si>
  <si>
    <t xml:space="preserve"> Compensatii </t>
  </si>
  <si>
    <t>Ajutoare banesti</t>
  </si>
  <si>
    <t xml:space="preserve"> Alte prestţii de asigurări sociale</t>
  </si>
  <si>
    <t xml:space="preserve"> Indemnizatii pentru incapacitatea temporara de munca achitate din mijloacele financiare ale angajatului </t>
  </si>
  <si>
    <t xml:space="preserve"> Procurarea masinilor  si utilajelor</t>
  </si>
  <si>
    <t xml:space="preserve"> Procurarea uneltelor si sculelor, inventarului de producere </t>
  </si>
  <si>
    <t xml:space="preserve"> Procurarea altor mijloace fixe </t>
  </si>
  <si>
    <t xml:space="preserve"> Procurarea combustibilului ,carburantilorsi lubrifiantelor</t>
  </si>
  <si>
    <t xml:space="preserve"> Procurarea pieselor de schimb </t>
  </si>
  <si>
    <t xml:space="preserve"> Procurarea produselor alimentare</t>
  </si>
  <si>
    <t xml:space="preserve">  Procurarea medicamentelor</t>
  </si>
  <si>
    <t xml:space="preserve">  Procurarea materialelor pentru scopuri didactice </t>
  </si>
  <si>
    <t xml:space="preserve">  Procurarea  materialelor de uz gospodaresc si rechizitelor de birou</t>
  </si>
  <si>
    <t xml:space="preserve">  Procurarea materialelor de constructie </t>
  </si>
  <si>
    <t xml:space="preserve">  Procurarea accesorilor de pat,imbracamintei,incaltamintei</t>
  </si>
  <si>
    <t xml:space="preserve"> Procurarea altor materiale </t>
  </si>
  <si>
    <t xml:space="preserve"> IS Servicii Paza a MAI   </t>
  </si>
  <si>
    <t>Energia electrica</t>
  </si>
  <si>
    <t>Energia termica</t>
  </si>
  <si>
    <t>alte servicii</t>
  </si>
  <si>
    <t>Șeful DETS sectorul Centru                                                       Natalia Strajesco</t>
  </si>
  <si>
    <t>Ex. V. Breahna</t>
  </si>
  <si>
    <t>Tel. 022271432</t>
  </si>
  <si>
    <t xml:space="preserve"> Servicii neatribuite altor aliniate</t>
  </si>
  <si>
    <t>Gaze</t>
  </si>
  <si>
    <t>Servicii de apa si canalizare</t>
  </si>
  <si>
    <t xml:space="preserve"> Servicii de salubrizare</t>
  </si>
  <si>
    <t>Materiale de uz gospodaresc</t>
  </si>
  <si>
    <t xml:space="preserve"> Paza</t>
  </si>
  <si>
    <t xml:space="preserve">Indemnizatii pentru incapacitatea temporara de munca achitate din mijloacele financiare ale angajatului </t>
  </si>
  <si>
    <t xml:space="preserve"> Credoprim SRL</t>
  </si>
  <si>
    <t xml:space="preserve"> Casa de Comert Vita SRL</t>
  </si>
  <si>
    <t xml:space="preserve"> Produse de Familie SRL</t>
  </si>
  <si>
    <t xml:space="preserve"> Franzeluta SA</t>
  </si>
  <si>
    <t xml:space="preserve"> Nipetgal SRL</t>
  </si>
  <si>
    <t xml:space="preserve"> Pascolina S.R.L.</t>
  </si>
  <si>
    <t>ICS Premier Energy SRL</t>
  </si>
  <si>
    <t>Termoelectrica   SA</t>
  </si>
  <si>
    <t>Moldova Gaz SA</t>
  </si>
  <si>
    <t>Apa Canal SA</t>
  </si>
  <si>
    <t>Lovis Angro SRL</t>
  </si>
  <si>
    <t>Denumirea bunurilor, lucrărilor și serviciilor</t>
  </si>
  <si>
    <t>Centrul de metrologie aplicatasi certificare IS</t>
  </si>
  <si>
    <t>Casa de Comert Vita SRL</t>
  </si>
  <si>
    <t>2021-0000002536</t>
  </si>
  <si>
    <t>2021-0000003243</t>
  </si>
  <si>
    <t>2021-0000003251</t>
  </si>
  <si>
    <t>2021-0000003267</t>
  </si>
  <si>
    <t>2021-0000003539</t>
  </si>
  <si>
    <t>2021-0000003544</t>
  </si>
  <si>
    <t>2021-0000003557</t>
  </si>
  <si>
    <t xml:space="preserve">Prodagrotrade SRL </t>
  </si>
  <si>
    <t>2021-0000003572</t>
  </si>
  <si>
    <t>Meltan SRL</t>
  </si>
  <si>
    <t>2021-0000003244</t>
  </si>
  <si>
    <t>Costandar Impex SRL</t>
  </si>
  <si>
    <t>2021-0000004008</t>
  </si>
  <si>
    <t>SALARDET SRL</t>
  </si>
  <si>
    <t>Pontem X SRL</t>
  </si>
  <si>
    <t>Salubris Grup SRL</t>
  </si>
  <si>
    <t>La card PF</t>
  </si>
  <si>
    <t>Baguette SRL</t>
  </si>
  <si>
    <t>2021-0000004700</t>
  </si>
  <si>
    <t>2021-0000004967</t>
  </si>
  <si>
    <t>2021-0000005012</t>
  </si>
  <si>
    <t>2021-0000004940</t>
  </si>
  <si>
    <t>IP Centrul de Tehnologii Informationale in Finante</t>
  </si>
  <si>
    <t>ELINATCONS SRL</t>
  </si>
  <si>
    <t>2021-0000001077</t>
  </si>
  <si>
    <t>Mester WORK SRL</t>
  </si>
  <si>
    <t>2021-0000005324</t>
  </si>
  <si>
    <t>WASH&amp;DRY SRL</t>
  </si>
  <si>
    <t>MONDIAL IMPEX SRL</t>
  </si>
  <si>
    <t>2021-0000004701</t>
  </si>
  <si>
    <t>2021-0000005064</t>
  </si>
  <si>
    <t>transmis pe email:buget.transparent@pmc.md pe data 06.01.2022</t>
  </si>
  <si>
    <t>privind cheltuielile efectuate pe parcusul lunii ianuarie  2022</t>
  </si>
  <si>
    <t>2022-0000000089</t>
  </si>
  <si>
    <t>2022-0000000517</t>
  </si>
  <si>
    <t>2022-0000000492</t>
  </si>
  <si>
    <t>2022-0000000511</t>
  </si>
  <si>
    <t>2022-0000000338</t>
  </si>
  <si>
    <t>2022-0000000427</t>
  </si>
  <si>
    <t>2022-0000000911</t>
  </si>
  <si>
    <t>SA Moldtelecom</t>
  </si>
  <si>
    <t>2022-0000000</t>
  </si>
  <si>
    <t>Corden -ST</t>
  </si>
  <si>
    <t>GHIMNIC SRL</t>
  </si>
  <si>
    <t xml:space="preserve"> Printex SeviceSRL</t>
  </si>
  <si>
    <t>FORT SIGUR SRL</t>
  </si>
  <si>
    <t>Agentia Nationala Centru Sanatate Publica</t>
  </si>
  <si>
    <t>Univ.Ion Creanga</t>
  </si>
  <si>
    <t>Inst.de Stiinte ale Educatiei</t>
  </si>
  <si>
    <t>SIDAL GRUP SRL</t>
  </si>
  <si>
    <t xml:space="preserve"> Procur+55:64area produselor alimentare</t>
  </si>
  <si>
    <t>Numărul de angajați conform statelor de personal 2039,6 , efectiv 1869,3  persoane 1520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</si>
</sst>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Arial"/>
      <family val="2"/>
      <charset val="204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82">
    <xf numFmtId="0" fontId="0" fillId="0" borderId="0" xfId="0"/>
    <xf numFmtId="0" fontId="11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0" fontId="12" fillId="0" borderId="1" xfId="1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7" fillId="0" borderId="0" xfId="0" applyFont="1" applyFill="1" applyAlignment="1">
      <alignment horizontal="left" wrapText="1"/>
    </xf>
    <xf numFmtId="49" fontId="8" fillId="0" borderId="0" xfId="0" applyNumberFormat="1" applyFont="1" applyFill="1" applyAlignment="1">
      <alignment horizontal="left" vertical="top"/>
    </xf>
    <xf numFmtId="0" fontId="3" fillId="0" borderId="0" xfId="0" applyFont="1" applyFill="1"/>
    <xf numFmtId="0" fontId="5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vertical="top"/>
    </xf>
    <xf numFmtId="164" fontId="11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/>
    </xf>
    <xf numFmtId="49" fontId="10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12" fillId="0" borderId="1" xfId="1" applyNumberFormat="1" applyFont="1" applyFill="1" applyBorder="1" applyAlignment="1">
      <alignment vertical="top" wrapText="1"/>
    </xf>
    <xf numFmtId="0" fontId="16" fillId="0" borderId="0" xfId="3" applyNumberFormat="1" applyFont="1" applyFill="1" applyBorder="1" applyAlignment="1"/>
    <xf numFmtId="0" fontId="3" fillId="0" borderId="0" xfId="0" applyFont="1" applyFill="1" applyBorder="1"/>
    <xf numFmtId="0" fontId="3" fillId="0" borderId="7" xfId="0" applyFont="1" applyFill="1" applyBorder="1"/>
    <xf numFmtId="0" fontId="0" fillId="0" borderId="0" xfId="0" applyBorder="1" applyAlignment="1"/>
    <xf numFmtId="164" fontId="8" fillId="0" borderId="1" xfId="0" applyNumberFormat="1" applyFont="1" applyFill="1" applyBorder="1" applyAlignment="1">
      <alignment horizontal="center" vertical="top"/>
    </xf>
    <xf numFmtId="164" fontId="11" fillId="3" borderId="1" xfId="0" applyNumberFormat="1" applyFont="1" applyFill="1" applyBorder="1" applyAlignment="1">
      <alignment horizontal="center" vertical="top" wrapText="1"/>
    </xf>
    <xf numFmtId="0" fontId="12" fillId="3" borderId="1" xfId="1" applyNumberFormat="1" applyFont="1" applyFill="1" applyBorder="1" applyAlignment="1">
      <alignment horizontal="left" vertical="top" wrapText="1"/>
    </xf>
    <xf numFmtId="0" fontId="12" fillId="3" borderId="1" xfId="1" applyNumberFormat="1" applyFont="1" applyFill="1" applyBorder="1" applyAlignment="1">
      <alignment vertical="top" wrapText="1"/>
    </xf>
    <xf numFmtId="14" fontId="12" fillId="3" borderId="1" xfId="1" applyNumberFormat="1" applyFont="1" applyFill="1" applyBorder="1" applyAlignment="1">
      <alignment horizontal="left" vertical="top" wrapText="1"/>
    </xf>
    <xf numFmtId="164" fontId="12" fillId="3" borderId="1" xfId="1" applyNumberFormat="1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12" fillId="3" borderId="5" xfId="1" applyNumberFormat="1" applyFont="1" applyFill="1" applyBorder="1" applyAlignment="1">
      <alignment vertical="top" wrapText="1"/>
    </xf>
    <xf numFmtId="0" fontId="12" fillId="3" borderId="6" xfId="1" applyNumberFormat="1" applyFont="1" applyFill="1" applyBorder="1" applyAlignment="1">
      <alignment vertical="top" wrapText="1"/>
    </xf>
    <xf numFmtId="0" fontId="12" fillId="3" borderId="2" xfId="1" applyNumberFormat="1" applyFont="1" applyFill="1" applyBorder="1" applyAlignment="1">
      <alignment horizontal="left" vertical="top" wrapText="1"/>
    </xf>
    <xf numFmtId="0" fontId="15" fillId="3" borderId="1" xfId="3" applyNumberFormat="1" applyFont="1" applyFill="1" applyBorder="1" applyAlignment="1"/>
    <xf numFmtId="0" fontId="12" fillId="3" borderId="1" xfId="3" applyNumberFormat="1" applyFont="1" applyFill="1" applyBorder="1" applyAlignment="1"/>
    <xf numFmtId="0" fontId="3" fillId="3" borderId="0" xfId="0" applyFont="1" applyFill="1" applyAlignment="1">
      <alignment horizontal="left" vertical="top" wrapText="1"/>
    </xf>
    <xf numFmtId="0" fontId="12" fillId="3" borderId="1" xfId="3" applyNumberFormat="1" applyFont="1" applyFill="1" applyBorder="1" applyAlignment="1">
      <alignment vertical="top" wrapText="1"/>
    </xf>
    <xf numFmtId="0" fontId="3" fillId="3" borderId="0" xfId="0" applyFont="1" applyFill="1"/>
    <xf numFmtId="0" fontId="5" fillId="3" borderId="0" xfId="0" applyFont="1" applyFill="1" applyAlignment="1">
      <alignment horizontal="left" vertical="top"/>
    </xf>
    <xf numFmtId="0" fontId="5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164" fontId="12" fillId="3" borderId="2" xfId="1" applyNumberFormat="1" applyFont="1" applyFill="1" applyBorder="1" applyAlignment="1">
      <alignment horizontal="left" vertical="top" wrapText="1"/>
    </xf>
    <xf numFmtId="0" fontId="10" fillId="3" borderId="0" xfId="0" applyFont="1" applyFill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center" vertical="top" wrapText="1"/>
    </xf>
    <xf numFmtId="0" fontId="7" fillId="3" borderId="0" xfId="0" applyFont="1" applyFill="1" applyAlignment="1">
      <alignment horizontal="center" vertical="top"/>
    </xf>
    <xf numFmtId="0" fontId="8" fillId="3" borderId="1" xfId="0" applyFont="1" applyFill="1" applyBorder="1" applyAlignment="1">
      <alignment horizontal="center" vertical="top" wrapText="1"/>
    </xf>
    <xf numFmtId="164" fontId="10" fillId="3" borderId="1" xfId="0" applyNumberFormat="1" applyFont="1" applyFill="1" applyBorder="1" applyAlignment="1">
      <alignment horizontal="center" vertical="top" wrapText="1"/>
    </xf>
    <xf numFmtId="164" fontId="14" fillId="3" borderId="1" xfId="0" applyNumberFormat="1" applyFont="1" applyFill="1" applyBorder="1" applyAlignment="1">
      <alignment horizontal="center" vertical="top" wrapText="1"/>
    </xf>
    <xf numFmtId="164" fontId="8" fillId="3" borderId="1" xfId="0" applyNumberFormat="1" applyFont="1" applyFill="1" applyBorder="1" applyAlignment="1">
      <alignment horizontal="center" vertical="top"/>
    </xf>
    <xf numFmtId="164" fontId="14" fillId="3" borderId="1" xfId="0" applyNumberFormat="1" applyFont="1" applyFill="1" applyBorder="1" applyAlignment="1">
      <alignment horizontal="center" vertical="top"/>
    </xf>
    <xf numFmtId="0" fontId="3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left" vertical="top" wrapText="1"/>
    </xf>
    <xf numFmtId="49" fontId="8" fillId="3" borderId="1" xfId="0" applyNumberFormat="1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left" vertical="top" wrapText="1"/>
    </xf>
    <xf numFmtId="164" fontId="13" fillId="3" borderId="1" xfId="0" applyNumberFormat="1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/>
    </xf>
    <xf numFmtId="0" fontId="7" fillId="0" borderId="0" xfId="0" applyFont="1" applyFill="1" applyAlignment="1">
      <alignment horizontal="right" vertical="top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8" fillId="3" borderId="2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49" fontId="8" fillId="0" borderId="5" xfId="0" applyNumberFormat="1" applyFont="1" applyFill="1" applyBorder="1" applyAlignment="1">
      <alignment horizontal="left" vertical="top"/>
    </xf>
    <xf numFmtId="49" fontId="8" fillId="0" borderId="6" xfId="0" applyNumberFormat="1" applyFont="1" applyFill="1" applyBorder="1" applyAlignment="1">
      <alignment horizontal="left" vertical="top"/>
    </xf>
  </cellXfs>
  <cellStyles count="4">
    <cellStyle name="Normal" xfId="0" builtinId="0"/>
    <cellStyle name="Normal_Foaie1" xfId="1"/>
    <cellStyle name="Обычный 2" xfId="2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5"/>
  <sheetViews>
    <sheetView tabSelected="1" zoomScale="124" zoomScaleNormal="124" workbookViewId="0">
      <selection activeCell="D79" sqref="D79"/>
    </sheetView>
  </sheetViews>
  <sheetFormatPr defaultColWidth="19.42578125" defaultRowHeight="13.5" x14ac:dyDescent="0.2"/>
  <cols>
    <col min="1" max="1" width="20.28515625" style="16" customWidth="1"/>
    <col min="2" max="2" width="9" style="10" customWidth="1"/>
    <col min="3" max="3" width="8.5703125" style="24" customWidth="1"/>
    <col min="4" max="4" width="8.85546875" style="58" customWidth="1"/>
    <col min="5" max="5" width="8.140625" style="58" customWidth="1"/>
    <col min="6" max="6" width="19.7109375" style="11" customWidth="1"/>
    <col min="7" max="7" width="16.42578125" style="12" customWidth="1"/>
    <col min="8" max="8" width="10.85546875" style="13" customWidth="1"/>
    <col min="9" max="9" width="6.85546875" style="14" customWidth="1"/>
    <col min="10" max="10" width="21.7109375" style="15" customWidth="1"/>
    <col min="11" max="16384" width="19.42578125" style="8"/>
  </cols>
  <sheetData>
    <row r="1" spans="1:10" ht="12.75" x14ac:dyDescent="0.2">
      <c r="A1" s="6"/>
      <c r="B1" s="7"/>
      <c r="C1" s="17"/>
      <c r="D1" s="52"/>
      <c r="E1" s="52"/>
      <c r="F1" s="64" t="s">
        <v>13</v>
      </c>
      <c r="G1" s="64"/>
      <c r="H1" s="64"/>
      <c r="I1" s="64"/>
      <c r="J1" s="64"/>
    </row>
    <row r="2" spans="1:10" ht="12.75" x14ac:dyDescent="0.2">
      <c r="A2" s="6"/>
      <c r="B2" s="7"/>
      <c r="C2" s="17"/>
      <c r="D2" s="52"/>
      <c r="E2" s="52"/>
      <c r="F2" s="64" t="s">
        <v>14</v>
      </c>
      <c r="G2" s="64"/>
      <c r="H2" s="64"/>
      <c r="I2" s="64"/>
      <c r="J2" s="64"/>
    </row>
    <row r="3" spans="1:10" ht="12.75" x14ac:dyDescent="0.2">
      <c r="A3" s="67" t="s">
        <v>0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2.75" x14ac:dyDescent="0.2">
      <c r="A4" s="68" t="s">
        <v>107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12.75" x14ac:dyDescent="0.2">
      <c r="A5" s="68" t="s">
        <v>1</v>
      </c>
      <c r="B5" s="68"/>
      <c r="C5" s="68"/>
      <c r="D5" s="68"/>
      <c r="E5" s="68"/>
      <c r="F5" s="68"/>
      <c r="G5" s="68"/>
      <c r="H5" s="68"/>
      <c r="I5" s="68"/>
      <c r="J5" s="68"/>
    </row>
    <row r="6" spans="1:10" s="44" customFormat="1" ht="12.75" x14ac:dyDescent="0.2">
      <c r="A6" s="70" t="s">
        <v>126</v>
      </c>
      <c r="B6" s="70"/>
      <c r="C6" s="70"/>
      <c r="D6" s="70"/>
      <c r="E6" s="70"/>
      <c r="F6" s="70"/>
      <c r="G6" s="70"/>
      <c r="H6" s="70"/>
      <c r="I6" s="70"/>
      <c r="J6" s="70"/>
    </row>
    <row r="7" spans="1:10" ht="39.75" customHeight="1" x14ac:dyDescent="0.2">
      <c r="A7" s="65" t="s">
        <v>2</v>
      </c>
      <c r="B7" s="80" t="s">
        <v>3</v>
      </c>
      <c r="C7" s="78" t="s">
        <v>4</v>
      </c>
      <c r="D7" s="71" t="s">
        <v>5</v>
      </c>
      <c r="E7" s="72"/>
      <c r="F7" s="76" t="s">
        <v>72</v>
      </c>
      <c r="G7" s="73" t="s">
        <v>8</v>
      </c>
      <c r="H7" s="74"/>
      <c r="I7" s="75"/>
      <c r="J7" s="25" t="s">
        <v>12</v>
      </c>
    </row>
    <row r="8" spans="1:10" ht="33.75" x14ac:dyDescent="0.2">
      <c r="A8" s="66"/>
      <c r="B8" s="81"/>
      <c r="C8" s="79"/>
      <c r="D8" s="53" t="s">
        <v>6</v>
      </c>
      <c r="E8" s="53" t="s">
        <v>7</v>
      </c>
      <c r="F8" s="77"/>
      <c r="G8" s="3" t="s">
        <v>9</v>
      </c>
      <c r="H8" s="5" t="s">
        <v>10</v>
      </c>
      <c r="I8" s="3" t="s">
        <v>11</v>
      </c>
      <c r="J8" s="25"/>
    </row>
    <row r="9" spans="1:10" ht="12.75" x14ac:dyDescent="0.2">
      <c r="A9" s="1" t="s">
        <v>16</v>
      </c>
      <c r="B9" s="2">
        <v>211180</v>
      </c>
      <c r="C9" s="18">
        <v>111873.7</v>
      </c>
      <c r="D9" s="31">
        <v>10304.1</v>
      </c>
      <c r="E9" s="51">
        <v>10304.1</v>
      </c>
      <c r="F9" s="4" t="s">
        <v>16</v>
      </c>
      <c r="G9" s="4"/>
      <c r="H9" s="4"/>
      <c r="I9" s="4"/>
      <c r="J9" s="25"/>
    </row>
    <row r="10" spans="1:10" ht="22.5" x14ac:dyDescent="0.2">
      <c r="A10" s="1" t="s">
        <v>17</v>
      </c>
      <c r="B10" s="2">
        <v>211200</v>
      </c>
      <c r="C10" s="31"/>
      <c r="D10" s="31"/>
      <c r="E10" s="51"/>
      <c r="F10" s="32"/>
      <c r="G10" s="32"/>
      <c r="H10" s="32"/>
      <c r="I10" s="32"/>
      <c r="J10" s="33"/>
    </row>
    <row r="11" spans="1:10" ht="22.5" x14ac:dyDescent="0.2">
      <c r="A11" s="1" t="s">
        <v>18</v>
      </c>
      <c r="B11" s="2">
        <v>212100</v>
      </c>
      <c r="C11" s="31">
        <v>32443.3</v>
      </c>
      <c r="D11" s="31">
        <v>2989.1</v>
      </c>
      <c r="E11" s="51">
        <v>2989.1</v>
      </c>
      <c r="F11" s="32" t="s">
        <v>18</v>
      </c>
      <c r="G11" s="32"/>
      <c r="H11" s="32"/>
      <c r="I11" s="32"/>
      <c r="J11" s="33"/>
    </row>
    <row r="12" spans="1:10" ht="12.75" x14ac:dyDescent="0.2">
      <c r="A12" s="1" t="s">
        <v>19</v>
      </c>
      <c r="B12" s="2">
        <v>222110</v>
      </c>
      <c r="C12" s="31">
        <v>3174.7</v>
      </c>
      <c r="D12" s="31">
        <v>235</v>
      </c>
      <c r="E12" s="51">
        <v>235</v>
      </c>
      <c r="F12" s="32" t="s">
        <v>48</v>
      </c>
      <c r="G12" s="32" t="s">
        <v>108</v>
      </c>
      <c r="H12" s="34">
        <v>44926</v>
      </c>
      <c r="I12" s="32">
        <v>3174.7</v>
      </c>
      <c r="J12" s="33" t="s">
        <v>67</v>
      </c>
    </row>
    <row r="13" spans="1:10" ht="12.75" x14ac:dyDescent="0.2">
      <c r="A13" s="1" t="s">
        <v>20</v>
      </c>
      <c r="B13" s="2">
        <v>222130</v>
      </c>
      <c r="C13" s="31">
        <v>9463.7000000000007</v>
      </c>
      <c r="D13" s="31">
        <v>2949.7</v>
      </c>
      <c r="E13" s="51">
        <v>2949.7</v>
      </c>
      <c r="F13" s="32" t="s">
        <v>49</v>
      </c>
      <c r="G13" s="32" t="s">
        <v>109</v>
      </c>
      <c r="H13" s="34">
        <v>44926</v>
      </c>
      <c r="I13" s="35">
        <v>6514</v>
      </c>
      <c r="J13" s="33" t="s">
        <v>68</v>
      </c>
    </row>
    <row r="14" spans="1:10" ht="12.75" x14ac:dyDescent="0.2">
      <c r="A14" s="1" t="s">
        <v>21</v>
      </c>
      <c r="B14" s="2">
        <v>222120</v>
      </c>
      <c r="C14" s="31">
        <v>374.7</v>
      </c>
      <c r="D14" s="31">
        <v>57.9</v>
      </c>
      <c r="E14" s="51">
        <v>57.9</v>
      </c>
      <c r="F14" s="32" t="s">
        <v>55</v>
      </c>
      <c r="G14" s="32" t="s">
        <v>110</v>
      </c>
      <c r="H14" s="34">
        <v>44926</v>
      </c>
      <c r="I14" s="35">
        <v>316.8</v>
      </c>
      <c r="J14" s="33" t="s">
        <v>69</v>
      </c>
    </row>
    <row r="15" spans="1:10" ht="22.5" x14ac:dyDescent="0.2">
      <c r="A15" s="1" t="s">
        <v>22</v>
      </c>
      <c r="B15" s="2">
        <v>222140</v>
      </c>
      <c r="C15" s="31">
        <v>2859.9</v>
      </c>
      <c r="D15" s="31">
        <v>244.1</v>
      </c>
      <c r="E15" s="51">
        <v>244.1</v>
      </c>
      <c r="F15" s="32" t="s">
        <v>56</v>
      </c>
      <c r="G15" s="32" t="s">
        <v>111</v>
      </c>
      <c r="H15" s="34">
        <v>44926</v>
      </c>
      <c r="I15" s="35">
        <v>2615.6999999999998</v>
      </c>
      <c r="J15" s="33" t="s">
        <v>70</v>
      </c>
    </row>
    <row r="16" spans="1:10" ht="12.75" x14ac:dyDescent="0.2">
      <c r="A16" s="1" t="s">
        <v>23</v>
      </c>
      <c r="B16" s="2">
        <v>222190</v>
      </c>
      <c r="C16" s="31">
        <v>343.4</v>
      </c>
      <c r="D16" s="31"/>
      <c r="E16" s="51"/>
      <c r="F16" s="33" t="s">
        <v>57</v>
      </c>
      <c r="G16" s="32"/>
      <c r="H16" s="34"/>
      <c r="I16" s="32"/>
      <c r="J16" s="33"/>
    </row>
    <row r="17" spans="1:25" ht="12.75" x14ac:dyDescent="0.2">
      <c r="A17" s="1" t="s">
        <v>24</v>
      </c>
      <c r="B17" s="2">
        <v>222210</v>
      </c>
      <c r="C17" s="31">
        <v>658.9</v>
      </c>
      <c r="D17" s="31">
        <v>21.2</v>
      </c>
      <c r="E17" s="51">
        <v>21.2</v>
      </c>
      <c r="F17" s="32"/>
      <c r="G17" s="32"/>
      <c r="H17" s="32"/>
      <c r="I17" s="32"/>
      <c r="J17" s="33"/>
    </row>
    <row r="18" spans="1:25" ht="12.75" x14ac:dyDescent="0.2">
      <c r="A18" s="1"/>
      <c r="B18" s="2"/>
      <c r="C18" s="31"/>
      <c r="D18" s="31">
        <v>0.2</v>
      </c>
      <c r="E18" s="54">
        <v>0.2</v>
      </c>
      <c r="F18" s="36" t="s">
        <v>24</v>
      </c>
      <c r="G18" s="32" t="s">
        <v>114</v>
      </c>
      <c r="H18" s="34">
        <v>44926</v>
      </c>
      <c r="I18" s="35">
        <v>210.4</v>
      </c>
      <c r="J18" s="33" t="s">
        <v>115</v>
      </c>
    </row>
    <row r="19" spans="1:25" ht="12.75" x14ac:dyDescent="0.2">
      <c r="A19" s="1"/>
      <c r="B19" s="2"/>
      <c r="C19" s="31"/>
      <c r="D19" s="31">
        <v>11</v>
      </c>
      <c r="E19" s="54">
        <v>11</v>
      </c>
      <c r="F19" s="36"/>
      <c r="G19" s="32"/>
      <c r="H19" s="34"/>
      <c r="I19" s="35"/>
      <c r="J19" s="37" t="s">
        <v>115</v>
      </c>
    </row>
    <row r="20" spans="1:25" ht="22.5" x14ac:dyDescent="0.25">
      <c r="A20" s="1"/>
      <c r="B20" s="2"/>
      <c r="C20" s="31"/>
      <c r="D20" s="31"/>
      <c r="E20" s="54"/>
      <c r="F20" s="36" t="s">
        <v>24</v>
      </c>
      <c r="G20" s="32" t="s">
        <v>113</v>
      </c>
      <c r="H20" s="34">
        <v>44926</v>
      </c>
      <c r="I20" s="35">
        <v>30.2</v>
      </c>
      <c r="J20" s="37" t="s">
        <v>97</v>
      </c>
      <c r="K20" s="29"/>
      <c r="L20" s="29"/>
      <c r="M20" s="29"/>
      <c r="N20" s="29"/>
      <c r="O20" s="29"/>
      <c r="P20" s="29"/>
      <c r="Q20" s="29"/>
      <c r="R20" s="29"/>
      <c r="S20" s="29"/>
      <c r="T20" s="27"/>
      <c r="U20" s="27"/>
      <c r="V20" s="27"/>
      <c r="W20" s="27"/>
      <c r="X20" s="27"/>
      <c r="Y20" s="27"/>
    </row>
    <row r="21" spans="1:25" ht="15" customHeight="1" x14ac:dyDescent="0.2">
      <c r="A21" s="1"/>
      <c r="B21" s="2"/>
      <c r="C21" s="31"/>
      <c r="D21" s="31">
        <v>10</v>
      </c>
      <c r="E21" s="54">
        <v>10</v>
      </c>
      <c r="F21" s="36" t="s">
        <v>24</v>
      </c>
      <c r="G21" s="32" t="s">
        <v>112</v>
      </c>
      <c r="H21" s="34">
        <v>44926</v>
      </c>
      <c r="I21" s="35">
        <v>120</v>
      </c>
      <c r="J21" s="38" t="s">
        <v>88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.75" customHeight="1" x14ac:dyDescent="0.2">
      <c r="A22" s="1" t="s">
        <v>25</v>
      </c>
      <c r="B22" s="2">
        <v>222220</v>
      </c>
      <c r="C22" s="31">
        <v>246.6</v>
      </c>
      <c r="D22" s="31">
        <v>4.3</v>
      </c>
      <c r="E22" s="51">
        <v>4.3</v>
      </c>
      <c r="F22" s="36" t="s">
        <v>25</v>
      </c>
      <c r="G22" s="32" t="s">
        <v>116</v>
      </c>
      <c r="H22" s="34">
        <v>44926</v>
      </c>
      <c r="I22" s="32"/>
      <c r="J22" s="33" t="s">
        <v>115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2.75" x14ac:dyDescent="0.2">
      <c r="A23" s="1" t="s">
        <v>26</v>
      </c>
      <c r="B23" s="2">
        <v>222400</v>
      </c>
      <c r="C23" s="31">
        <v>181.4</v>
      </c>
      <c r="D23" s="31">
        <v>8.8000000000000007</v>
      </c>
      <c r="E23" s="51">
        <v>8.8000000000000007</v>
      </c>
      <c r="F23" s="36"/>
      <c r="G23" s="32"/>
      <c r="H23" s="34"/>
      <c r="I23" s="39"/>
      <c r="J23" s="40"/>
    </row>
    <row r="24" spans="1:25" ht="12.75" x14ac:dyDescent="0.2">
      <c r="A24" s="1"/>
      <c r="B24" s="2"/>
      <c r="C24" s="31"/>
      <c r="D24" s="31"/>
      <c r="E24" s="54">
        <v>8.8000000000000007</v>
      </c>
      <c r="F24" s="36" t="s">
        <v>26</v>
      </c>
      <c r="G24" s="32"/>
      <c r="H24" s="34"/>
      <c r="I24" s="39"/>
      <c r="J24" s="41" t="s">
        <v>90</v>
      </c>
    </row>
    <row r="25" spans="1:25" ht="22.5" x14ac:dyDescent="0.2">
      <c r="A25" s="1" t="s">
        <v>27</v>
      </c>
      <c r="B25" s="2">
        <v>222500</v>
      </c>
      <c r="C25" s="31">
        <v>2107.1999999999998</v>
      </c>
      <c r="D25" s="31">
        <v>69.400000000000006</v>
      </c>
      <c r="E25" s="51">
        <v>69.400000000000006</v>
      </c>
      <c r="F25" s="32"/>
      <c r="G25" s="32"/>
      <c r="H25" s="32"/>
      <c r="I25" s="32"/>
      <c r="J25" s="38"/>
    </row>
    <row r="26" spans="1:25" ht="22.5" x14ac:dyDescent="0.2">
      <c r="A26" s="1"/>
      <c r="B26" s="2"/>
      <c r="C26" s="31"/>
      <c r="D26" s="31">
        <v>60</v>
      </c>
      <c r="E26" s="54">
        <v>60</v>
      </c>
      <c r="F26" s="36" t="s">
        <v>27</v>
      </c>
      <c r="G26" s="32" t="s">
        <v>101</v>
      </c>
      <c r="H26" s="34">
        <v>44561</v>
      </c>
      <c r="I26" s="35">
        <v>199.9</v>
      </c>
      <c r="J26" s="33" t="s">
        <v>100</v>
      </c>
    </row>
    <row r="27" spans="1:25" ht="22.5" x14ac:dyDescent="0.2">
      <c r="A27" s="1"/>
      <c r="B27" s="2"/>
      <c r="C27" s="31"/>
      <c r="D27" s="31">
        <v>9.4</v>
      </c>
      <c r="E27" s="54">
        <v>9.4</v>
      </c>
      <c r="F27" s="36" t="s">
        <v>27</v>
      </c>
      <c r="G27" s="32" t="s">
        <v>99</v>
      </c>
      <c r="H27" s="34">
        <v>44561</v>
      </c>
      <c r="I27" s="35">
        <v>239.9</v>
      </c>
      <c r="J27" s="33" t="s">
        <v>98</v>
      </c>
    </row>
    <row r="28" spans="1:25" ht="12.75" x14ac:dyDescent="0.2">
      <c r="A28" s="1" t="s">
        <v>28</v>
      </c>
      <c r="B28" s="2">
        <v>222600</v>
      </c>
      <c r="C28" s="31">
        <v>257.8</v>
      </c>
      <c r="D28" s="31">
        <v>14.92</v>
      </c>
      <c r="E28" s="51">
        <v>14.92</v>
      </c>
      <c r="F28" s="50" t="s">
        <v>28</v>
      </c>
      <c r="G28" s="32"/>
      <c r="H28" s="32"/>
      <c r="I28" s="35"/>
      <c r="J28" s="43"/>
    </row>
    <row r="29" spans="1:25" ht="12.75" x14ac:dyDescent="0.2">
      <c r="A29" s="1"/>
      <c r="B29" s="2"/>
      <c r="C29" s="31"/>
      <c r="D29" s="31"/>
      <c r="E29" s="51">
        <v>3</v>
      </c>
      <c r="F29" s="42"/>
      <c r="G29" s="32"/>
      <c r="H29" s="32"/>
      <c r="I29" s="35"/>
      <c r="J29" s="43" t="s">
        <v>122</v>
      </c>
    </row>
    <row r="30" spans="1:25" ht="12.75" x14ac:dyDescent="0.2">
      <c r="A30" s="1"/>
      <c r="B30" s="2"/>
      <c r="C30" s="31"/>
      <c r="D30" s="31"/>
      <c r="E30" s="51">
        <v>1.2</v>
      </c>
      <c r="F30" s="42"/>
      <c r="G30" s="32"/>
      <c r="H30" s="32"/>
      <c r="I30" s="35"/>
      <c r="J30" s="43" t="s">
        <v>123</v>
      </c>
    </row>
    <row r="31" spans="1:25" ht="12.75" x14ac:dyDescent="0.2">
      <c r="A31" s="1"/>
      <c r="B31" s="2"/>
      <c r="C31" s="31"/>
      <c r="D31" s="31">
        <v>10.7</v>
      </c>
      <c r="E31" s="54">
        <v>10.7</v>
      </c>
      <c r="F31" s="36"/>
      <c r="G31" s="32"/>
      <c r="H31" s="32"/>
      <c r="I31" s="35"/>
      <c r="J31" s="43" t="s">
        <v>91</v>
      </c>
    </row>
    <row r="32" spans="1:25" ht="12.75" x14ac:dyDescent="0.2">
      <c r="A32" s="1" t="s">
        <v>29</v>
      </c>
      <c r="B32" s="2">
        <v>222940</v>
      </c>
      <c r="C32" s="31">
        <v>84.3</v>
      </c>
      <c r="D32" s="31">
        <v>0.5</v>
      </c>
      <c r="E32" s="51">
        <v>0.5</v>
      </c>
      <c r="F32" s="32"/>
      <c r="G32" s="32"/>
      <c r="H32" s="32"/>
      <c r="I32" s="32"/>
      <c r="J32" s="33"/>
    </row>
    <row r="33" spans="1:13" ht="12.75" x14ac:dyDescent="0.2">
      <c r="A33" s="1"/>
      <c r="B33" s="2"/>
      <c r="C33" s="31"/>
      <c r="D33" s="62">
        <v>0.5</v>
      </c>
      <c r="E33" s="54">
        <v>0.5</v>
      </c>
      <c r="F33" s="32" t="s">
        <v>59</v>
      </c>
      <c r="G33" s="39"/>
      <c r="H33" s="34"/>
      <c r="I33" s="32"/>
      <c r="J33" s="33" t="s">
        <v>47</v>
      </c>
    </row>
    <row r="34" spans="1:13" ht="12.75" x14ac:dyDescent="0.2">
      <c r="A34" s="1" t="s">
        <v>30</v>
      </c>
      <c r="B34" s="2">
        <v>222980</v>
      </c>
      <c r="C34" s="31">
        <v>151.6</v>
      </c>
      <c r="D34" s="31"/>
      <c r="E34" s="55"/>
      <c r="F34" s="44"/>
      <c r="G34" s="45"/>
      <c r="H34" s="46"/>
      <c r="I34" s="47"/>
      <c r="J34" s="33"/>
      <c r="K34" s="26"/>
      <c r="L34" s="26"/>
      <c r="M34" s="26"/>
    </row>
    <row r="35" spans="1:13" ht="12.75" x14ac:dyDescent="0.2">
      <c r="A35" s="1"/>
      <c r="B35" s="2"/>
      <c r="C35" s="31"/>
      <c r="D35" s="31"/>
      <c r="E35" s="55"/>
      <c r="F35" s="36"/>
      <c r="G35" s="48"/>
      <c r="H35" s="46"/>
      <c r="I35" s="47"/>
      <c r="J35" s="33"/>
      <c r="K35" s="26"/>
      <c r="L35" s="26"/>
      <c r="M35" s="26"/>
    </row>
    <row r="36" spans="1:13" ht="22.5" x14ac:dyDescent="0.2">
      <c r="A36" s="1" t="s">
        <v>54</v>
      </c>
      <c r="B36" s="2">
        <v>222990</v>
      </c>
      <c r="C36" s="31">
        <v>5733.5</v>
      </c>
      <c r="D36" s="31">
        <v>82.25</v>
      </c>
      <c r="E36" s="51">
        <v>82.3</v>
      </c>
      <c r="F36" s="32"/>
      <c r="G36" s="39"/>
      <c r="H36" s="32"/>
      <c r="I36" s="32"/>
      <c r="J36" s="33"/>
    </row>
    <row r="37" spans="1:13" ht="12.75" x14ac:dyDescent="0.2">
      <c r="A37" s="1"/>
      <c r="B37" s="2"/>
      <c r="C37" s="31"/>
      <c r="D37" s="62">
        <v>1.1000000000000001</v>
      </c>
      <c r="E37" s="54">
        <v>1.1000000000000001</v>
      </c>
      <c r="F37" s="32" t="s">
        <v>50</v>
      </c>
      <c r="G37" s="39"/>
      <c r="H37" s="34"/>
      <c r="I37" s="32"/>
      <c r="J37" s="38" t="s">
        <v>120</v>
      </c>
    </row>
    <row r="38" spans="1:13" ht="12.75" x14ac:dyDescent="0.2">
      <c r="A38" s="1"/>
      <c r="B38" s="2"/>
      <c r="C38" s="31"/>
      <c r="D38" s="62">
        <v>1.9</v>
      </c>
      <c r="E38" s="54">
        <v>1.9</v>
      </c>
      <c r="F38" s="32" t="s">
        <v>50</v>
      </c>
      <c r="G38" s="39"/>
      <c r="H38" s="34"/>
      <c r="I38" s="32"/>
      <c r="J38" s="38" t="s">
        <v>118</v>
      </c>
    </row>
    <row r="39" spans="1:13" ht="12.75" x14ac:dyDescent="0.2">
      <c r="A39" s="1"/>
      <c r="B39" s="2"/>
      <c r="C39" s="31"/>
      <c r="D39" s="62">
        <v>0.2</v>
      </c>
      <c r="E39" s="54">
        <v>0.2</v>
      </c>
      <c r="F39" s="32" t="s">
        <v>50</v>
      </c>
      <c r="G39" s="39"/>
      <c r="H39" s="34"/>
      <c r="I39" s="32"/>
      <c r="J39" s="38" t="s">
        <v>119</v>
      </c>
    </row>
    <row r="40" spans="1:13" ht="12.75" x14ac:dyDescent="0.2">
      <c r="A40" s="1"/>
      <c r="B40" s="2"/>
      <c r="C40" s="31"/>
      <c r="D40" s="62">
        <v>0.7</v>
      </c>
      <c r="E40" s="54">
        <v>0.7</v>
      </c>
      <c r="F40" s="32" t="s">
        <v>50</v>
      </c>
      <c r="G40" s="39"/>
      <c r="H40" s="34"/>
      <c r="I40" s="32"/>
      <c r="J40" s="38" t="s">
        <v>102</v>
      </c>
    </row>
    <row r="41" spans="1:13" ht="22.5" x14ac:dyDescent="0.2">
      <c r="A41" s="1"/>
      <c r="B41" s="2"/>
      <c r="C41" s="31"/>
      <c r="D41" s="62">
        <v>0.8</v>
      </c>
      <c r="E41" s="54">
        <v>0.8</v>
      </c>
      <c r="F41" s="32" t="s">
        <v>50</v>
      </c>
      <c r="G41" s="39"/>
      <c r="H41" s="34"/>
      <c r="I41" s="32"/>
      <c r="J41" s="38" t="s">
        <v>121</v>
      </c>
    </row>
    <row r="42" spans="1:13" ht="12.75" x14ac:dyDescent="0.2">
      <c r="A42" s="1"/>
      <c r="B42" s="2"/>
      <c r="C42" s="31"/>
      <c r="D42" s="62">
        <v>0.3</v>
      </c>
      <c r="E42" s="54">
        <v>0.3</v>
      </c>
      <c r="F42" s="32" t="s">
        <v>50</v>
      </c>
      <c r="G42" s="39"/>
      <c r="H42" s="34"/>
      <c r="I42" s="32"/>
      <c r="J42" s="38" t="s">
        <v>103</v>
      </c>
    </row>
    <row r="43" spans="1:13" ht="12.75" x14ac:dyDescent="0.2">
      <c r="A43" s="1"/>
      <c r="B43" s="2"/>
      <c r="C43" s="31"/>
      <c r="D43" s="62">
        <v>1.7</v>
      </c>
      <c r="E43" s="54">
        <v>1.7</v>
      </c>
      <c r="F43" s="32" t="s">
        <v>50</v>
      </c>
      <c r="G43" s="39"/>
      <c r="H43" s="32"/>
      <c r="I43" s="32"/>
      <c r="J43" s="38" t="s">
        <v>117</v>
      </c>
    </row>
    <row r="44" spans="1:13" ht="12.75" x14ac:dyDescent="0.2">
      <c r="A44" s="1"/>
      <c r="B44" s="2"/>
      <c r="C44" s="31"/>
      <c r="D44" s="62">
        <v>75</v>
      </c>
      <c r="E44" s="54">
        <v>75</v>
      </c>
      <c r="F44" s="32" t="s">
        <v>50</v>
      </c>
      <c r="G44" s="32"/>
      <c r="H44" s="34">
        <v>44561</v>
      </c>
      <c r="I44" s="32">
        <v>8072.7</v>
      </c>
      <c r="J44" s="38" t="s">
        <v>89</v>
      </c>
    </row>
    <row r="45" spans="1:13" ht="22.5" x14ac:dyDescent="0.2">
      <c r="A45" s="1"/>
      <c r="B45" s="2"/>
      <c r="C45" s="31"/>
      <c r="D45" s="62">
        <v>0.6</v>
      </c>
      <c r="E45" s="54">
        <v>0.6</v>
      </c>
      <c r="F45" s="32" t="s">
        <v>50</v>
      </c>
      <c r="G45" s="32"/>
      <c r="H45" s="34"/>
      <c r="I45" s="49"/>
      <c r="J45" s="37" t="s">
        <v>73</v>
      </c>
    </row>
    <row r="46" spans="1:13" ht="12.75" x14ac:dyDescent="0.2">
      <c r="A46" s="1" t="s">
        <v>31</v>
      </c>
      <c r="B46" s="2">
        <v>272500</v>
      </c>
      <c r="C46" s="51">
        <v>3592</v>
      </c>
      <c r="D46" s="31">
        <v>16</v>
      </c>
      <c r="E46" s="31">
        <v>16</v>
      </c>
      <c r="F46" s="32" t="s">
        <v>31</v>
      </c>
      <c r="G46" s="32"/>
      <c r="H46" s="32"/>
      <c r="I46" s="32"/>
      <c r="J46" s="33"/>
    </row>
    <row r="47" spans="1:13" ht="12.75" x14ac:dyDescent="0.2">
      <c r="A47" s="1" t="s">
        <v>32</v>
      </c>
      <c r="B47" s="2">
        <v>272600</v>
      </c>
      <c r="C47" s="51">
        <v>63</v>
      </c>
      <c r="D47" s="31"/>
      <c r="E47" s="31"/>
      <c r="F47" s="36" t="s">
        <v>32</v>
      </c>
      <c r="G47" s="32"/>
      <c r="H47" s="32"/>
      <c r="I47" s="32"/>
      <c r="J47" s="33"/>
    </row>
    <row r="48" spans="1:13" ht="22.5" x14ac:dyDescent="0.2">
      <c r="A48" s="1" t="s">
        <v>33</v>
      </c>
      <c r="B48" s="2">
        <v>272900</v>
      </c>
      <c r="C48" s="51">
        <v>940.9</v>
      </c>
      <c r="D48" s="31">
        <v>41.5</v>
      </c>
      <c r="E48" s="31">
        <v>41.5</v>
      </c>
      <c r="F48" s="36" t="s">
        <v>33</v>
      </c>
      <c r="G48" s="32"/>
      <c r="H48" s="32"/>
      <c r="I48" s="32"/>
      <c r="J48" s="33"/>
    </row>
    <row r="49" spans="1:13" ht="70.5" customHeight="1" x14ac:dyDescent="0.2">
      <c r="A49" s="1" t="s">
        <v>34</v>
      </c>
      <c r="B49" s="2">
        <v>273500</v>
      </c>
      <c r="C49" s="51">
        <v>887</v>
      </c>
      <c r="D49" s="31">
        <v>69.099999999999994</v>
      </c>
      <c r="E49" s="51">
        <v>69.099999999999994</v>
      </c>
      <c r="F49" s="32" t="s">
        <v>60</v>
      </c>
      <c r="G49" s="32"/>
      <c r="H49" s="32"/>
      <c r="I49" s="32"/>
      <c r="J49" s="33"/>
    </row>
    <row r="50" spans="1:13" ht="22.5" x14ac:dyDescent="0.2">
      <c r="A50" s="1" t="s">
        <v>35</v>
      </c>
      <c r="B50" s="2">
        <v>314110</v>
      </c>
      <c r="C50" s="31">
        <v>1010.5</v>
      </c>
      <c r="D50" s="31"/>
      <c r="E50" s="51"/>
      <c r="F50" s="36"/>
      <c r="G50" s="32"/>
      <c r="H50" s="34"/>
      <c r="I50" s="39"/>
      <c r="J50" s="37"/>
    </row>
    <row r="51" spans="1:13" ht="33.75" x14ac:dyDescent="0.2">
      <c r="A51" s="1" t="s">
        <v>36</v>
      </c>
      <c r="B51" s="2">
        <v>316110</v>
      </c>
      <c r="C51" s="31">
        <v>758</v>
      </c>
      <c r="D51" s="31"/>
      <c r="E51" s="51"/>
      <c r="F51" s="32"/>
      <c r="G51" s="32"/>
      <c r="H51" s="32"/>
      <c r="I51" s="39"/>
      <c r="J51" s="37"/>
      <c r="K51" s="27"/>
      <c r="L51" s="27"/>
      <c r="M51" s="27"/>
    </row>
    <row r="52" spans="1:13" s="44" customFormat="1" ht="22.5" x14ac:dyDescent="0.2">
      <c r="A52" s="59" t="s">
        <v>37</v>
      </c>
      <c r="B52" s="60">
        <v>318110</v>
      </c>
      <c r="C52" s="31">
        <v>75.5</v>
      </c>
      <c r="D52" s="31"/>
      <c r="E52" s="51"/>
      <c r="F52" s="32"/>
      <c r="G52" s="32"/>
      <c r="H52" s="32"/>
      <c r="I52" s="32"/>
      <c r="J52" s="37"/>
    </row>
    <row r="53" spans="1:13" s="44" customFormat="1" ht="24.75" customHeight="1" x14ac:dyDescent="0.2">
      <c r="A53" s="59" t="s">
        <v>38</v>
      </c>
      <c r="B53" s="60">
        <v>331110</v>
      </c>
      <c r="C53" s="31">
        <v>205</v>
      </c>
      <c r="D53" s="31"/>
      <c r="E53" s="51"/>
      <c r="F53" s="36"/>
      <c r="G53" s="32"/>
      <c r="H53" s="34"/>
      <c r="I53" s="35"/>
      <c r="J53" s="32"/>
    </row>
    <row r="54" spans="1:13" s="44" customFormat="1" ht="22.5" x14ac:dyDescent="0.2">
      <c r="A54" s="59" t="s">
        <v>39</v>
      </c>
      <c r="B54" s="60">
        <v>332110</v>
      </c>
      <c r="C54" s="31">
        <v>281.2</v>
      </c>
      <c r="D54" s="31"/>
      <c r="E54" s="51"/>
      <c r="F54" s="36"/>
      <c r="G54" s="32"/>
      <c r="H54" s="34"/>
      <c r="I54" s="32"/>
      <c r="J54" s="32"/>
    </row>
    <row r="55" spans="1:13" ht="22.5" x14ac:dyDescent="0.2">
      <c r="A55" s="1" t="s">
        <v>125</v>
      </c>
      <c r="B55" s="2">
        <v>333110</v>
      </c>
      <c r="C55" s="31">
        <v>25256.799999999999</v>
      </c>
      <c r="D55" s="31">
        <v>856.4</v>
      </c>
      <c r="E55" s="51">
        <v>856.4</v>
      </c>
      <c r="F55" s="32"/>
      <c r="G55" s="32"/>
      <c r="H55" s="32"/>
      <c r="I55" s="32"/>
      <c r="J55" s="32"/>
    </row>
    <row r="56" spans="1:13" ht="22.5" x14ac:dyDescent="0.2">
      <c r="A56" s="1"/>
      <c r="B56" s="2"/>
      <c r="C56" s="31"/>
      <c r="D56" s="62">
        <v>23.9</v>
      </c>
      <c r="E56" s="54">
        <v>23.9</v>
      </c>
      <c r="F56" s="36" t="s">
        <v>40</v>
      </c>
      <c r="G56" s="32" t="s">
        <v>85</v>
      </c>
      <c r="H56" s="34">
        <v>44561</v>
      </c>
      <c r="I56" s="32">
        <v>813.3</v>
      </c>
      <c r="J56" s="32" t="s">
        <v>71</v>
      </c>
    </row>
    <row r="57" spans="1:13" ht="22.5" x14ac:dyDescent="0.2">
      <c r="A57" s="1"/>
      <c r="B57" s="2"/>
      <c r="C57" s="31"/>
      <c r="D57" s="62"/>
      <c r="E57" s="54"/>
      <c r="F57" s="36" t="s">
        <v>40</v>
      </c>
      <c r="G57" s="32" t="s">
        <v>105</v>
      </c>
      <c r="H57" s="34">
        <v>44561</v>
      </c>
      <c r="I57" s="32">
        <v>239.6</v>
      </c>
      <c r="J57" s="32" t="s">
        <v>71</v>
      </c>
    </row>
    <row r="58" spans="1:13" ht="22.5" x14ac:dyDescent="0.2">
      <c r="A58" s="1"/>
      <c r="B58" s="2"/>
      <c r="C58" s="31"/>
      <c r="D58" s="62">
        <v>80</v>
      </c>
      <c r="E58" s="54">
        <v>80</v>
      </c>
      <c r="F58" s="36" t="s">
        <v>40</v>
      </c>
      <c r="G58" s="32" t="s">
        <v>79</v>
      </c>
      <c r="H58" s="34">
        <v>44561</v>
      </c>
      <c r="I58" s="32">
        <v>4154.3999999999996</v>
      </c>
      <c r="J58" s="32" t="s">
        <v>61</v>
      </c>
    </row>
    <row r="59" spans="1:13" ht="22.5" x14ac:dyDescent="0.2">
      <c r="A59" s="1"/>
      <c r="B59" s="2"/>
      <c r="C59" s="31"/>
      <c r="D59" s="62">
        <v>19.2</v>
      </c>
      <c r="E59" s="54">
        <v>19.2</v>
      </c>
      <c r="F59" s="36" t="s">
        <v>40</v>
      </c>
      <c r="G59" s="32" t="s">
        <v>80</v>
      </c>
      <c r="H59" s="34">
        <v>44561</v>
      </c>
      <c r="I59" s="32">
        <v>208.5</v>
      </c>
      <c r="J59" s="32" t="s">
        <v>62</v>
      </c>
    </row>
    <row r="60" spans="1:13" ht="22.5" x14ac:dyDescent="0.2">
      <c r="A60" s="1"/>
      <c r="B60" s="2"/>
      <c r="C60" s="31"/>
      <c r="D60" s="62">
        <v>13</v>
      </c>
      <c r="E60" s="54">
        <v>13</v>
      </c>
      <c r="F60" s="36" t="s">
        <v>40</v>
      </c>
      <c r="G60" s="32" t="s">
        <v>96</v>
      </c>
      <c r="H60" s="34">
        <v>44561</v>
      </c>
      <c r="I60" s="32">
        <v>105.3</v>
      </c>
      <c r="J60" s="32" t="s">
        <v>84</v>
      </c>
    </row>
    <row r="61" spans="1:13" ht="22.5" x14ac:dyDescent="0.2">
      <c r="A61" s="1"/>
      <c r="B61" s="2"/>
      <c r="C61" s="31"/>
      <c r="D61" s="62">
        <v>0.4</v>
      </c>
      <c r="E61" s="54">
        <v>0.4</v>
      </c>
      <c r="F61" s="36" t="s">
        <v>40</v>
      </c>
      <c r="G61" s="32" t="s">
        <v>78</v>
      </c>
      <c r="H61" s="34">
        <v>44561</v>
      </c>
      <c r="I61" s="32">
        <v>1721.7</v>
      </c>
      <c r="J61" s="32" t="s">
        <v>63</v>
      </c>
    </row>
    <row r="62" spans="1:13" ht="22.5" x14ac:dyDescent="0.2">
      <c r="A62" s="1"/>
      <c r="B62" s="2"/>
      <c r="C62" s="31"/>
      <c r="D62" s="62">
        <v>11.8</v>
      </c>
      <c r="E62" s="54">
        <v>11.8</v>
      </c>
      <c r="F62" s="61" t="s">
        <v>40</v>
      </c>
      <c r="G62" s="32" t="s">
        <v>81</v>
      </c>
      <c r="H62" s="34">
        <v>44561</v>
      </c>
      <c r="I62" s="32">
        <v>554.5</v>
      </c>
      <c r="J62" s="32" t="s">
        <v>65</v>
      </c>
    </row>
    <row r="63" spans="1:13" ht="22.5" x14ac:dyDescent="0.2">
      <c r="A63" s="1"/>
      <c r="B63" s="2"/>
      <c r="C63" s="31"/>
      <c r="D63" s="62"/>
      <c r="E63" s="54"/>
      <c r="F63" s="61" t="s">
        <v>40</v>
      </c>
      <c r="G63" s="32" t="s">
        <v>104</v>
      </c>
      <c r="H63" s="34">
        <v>44561</v>
      </c>
      <c r="I63" s="32">
        <v>222.5</v>
      </c>
      <c r="J63" s="32" t="s">
        <v>65</v>
      </c>
    </row>
    <row r="64" spans="1:13" ht="22.5" x14ac:dyDescent="0.2">
      <c r="A64" s="1"/>
      <c r="B64" s="2"/>
      <c r="C64" s="31"/>
      <c r="D64" s="62">
        <v>12.1</v>
      </c>
      <c r="E64" s="54">
        <v>12.1</v>
      </c>
      <c r="F64" s="36" t="s">
        <v>40</v>
      </c>
      <c r="G64" s="32" t="s">
        <v>77</v>
      </c>
      <c r="H64" s="34">
        <v>44561</v>
      </c>
      <c r="I64" s="32">
        <v>378.7</v>
      </c>
      <c r="J64" s="32" t="s">
        <v>64</v>
      </c>
    </row>
    <row r="65" spans="1:13" ht="22.5" x14ac:dyDescent="0.2">
      <c r="A65" s="1"/>
      <c r="B65" s="2"/>
      <c r="C65" s="31"/>
      <c r="D65" s="62">
        <v>7.1</v>
      </c>
      <c r="E65" s="54">
        <v>7.1</v>
      </c>
      <c r="F65" s="36" t="s">
        <v>40</v>
      </c>
      <c r="G65" s="32" t="s">
        <v>94</v>
      </c>
      <c r="H65" s="34">
        <v>44561</v>
      </c>
      <c r="I65" s="32">
        <v>43.1</v>
      </c>
      <c r="J65" s="32" t="s">
        <v>82</v>
      </c>
    </row>
    <row r="66" spans="1:13" ht="22.5" x14ac:dyDescent="0.2">
      <c r="A66" s="1"/>
      <c r="B66" s="2"/>
      <c r="C66" s="31"/>
      <c r="D66" s="62"/>
      <c r="E66" s="54"/>
      <c r="F66" s="36" t="s">
        <v>40</v>
      </c>
      <c r="G66" s="32" t="s">
        <v>83</v>
      </c>
      <c r="H66" s="34">
        <v>44561</v>
      </c>
      <c r="I66" s="32">
        <v>170.4</v>
      </c>
      <c r="J66" s="32" t="s">
        <v>82</v>
      </c>
    </row>
    <row r="67" spans="1:13" ht="22.5" x14ac:dyDescent="0.2">
      <c r="A67" s="1"/>
      <c r="B67" s="2"/>
      <c r="C67" s="31"/>
      <c r="D67" s="62">
        <v>530.70000000000005</v>
      </c>
      <c r="E67" s="54">
        <v>530.70000000000005</v>
      </c>
      <c r="F67" s="36" t="s">
        <v>40</v>
      </c>
      <c r="G67" s="32" t="s">
        <v>76</v>
      </c>
      <c r="H67" s="34">
        <v>44561</v>
      </c>
      <c r="I67" s="32">
        <v>3499.9</v>
      </c>
      <c r="J67" s="32" t="s">
        <v>66</v>
      </c>
    </row>
    <row r="68" spans="1:13" ht="22.5" x14ac:dyDescent="0.2">
      <c r="A68" s="1"/>
      <c r="B68" s="2"/>
      <c r="C68" s="31"/>
      <c r="D68" s="62"/>
      <c r="E68" s="54"/>
      <c r="F68" s="36" t="s">
        <v>40</v>
      </c>
      <c r="G68" s="32" t="s">
        <v>93</v>
      </c>
      <c r="H68" s="34">
        <v>44561</v>
      </c>
      <c r="I68" s="32">
        <v>10.1</v>
      </c>
      <c r="J68" s="32" t="s">
        <v>92</v>
      </c>
    </row>
    <row r="69" spans="1:13" ht="22.5" x14ac:dyDescent="0.2">
      <c r="A69" s="1"/>
      <c r="B69" s="2"/>
      <c r="C69" s="31"/>
      <c r="D69" s="62">
        <v>158.19999999999999</v>
      </c>
      <c r="E69" s="54">
        <v>158.19999999999999</v>
      </c>
      <c r="F69" s="36" t="s">
        <v>40</v>
      </c>
      <c r="G69" s="32" t="s">
        <v>95</v>
      </c>
      <c r="H69" s="34">
        <v>44561</v>
      </c>
      <c r="I69" s="35">
        <v>800.5</v>
      </c>
      <c r="J69" s="32" t="s">
        <v>86</v>
      </c>
    </row>
    <row r="70" spans="1:13" ht="22.5" x14ac:dyDescent="0.2">
      <c r="A70" s="1"/>
      <c r="B70" s="2"/>
      <c r="C70" s="31"/>
      <c r="D70" s="31"/>
      <c r="E70" s="54"/>
      <c r="F70" s="36" t="s">
        <v>40</v>
      </c>
      <c r="G70" s="32" t="s">
        <v>87</v>
      </c>
      <c r="H70" s="34">
        <v>44561</v>
      </c>
      <c r="I70" s="35">
        <v>196.7</v>
      </c>
      <c r="J70" s="32" t="s">
        <v>86</v>
      </c>
    </row>
    <row r="71" spans="1:13" ht="22.5" x14ac:dyDescent="0.2">
      <c r="A71" s="1" t="s">
        <v>41</v>
      </c>
      <c r="B71" s="2">
        <v>334110</v>
      </c>
      <c r="C71" s="31">
        <v>85</v>
      </c>
      <c r="D71" s="31"/>
      <c r="E71" s="51">
        <v>0</v>
      </c>
      <c r="F71" s="36"/>
      <c r="G71" s="32"/>
      <c r="H71" s="34"/>
      <c r="I71" s="32"/>
      <c r="J71" s="32"/>
    </row>
    <row r="72" spans="1:13" ht="22.5" x14ac:dyDescent="0.2">
      <c r="A72" s="1" t="s">
        <v>42</v>
      </c>
      <c r="B72" s="2">
        <v>335110</v>
      </c>
      <c r="C72" s="31">
        <v>219</v>
      </c>
      <c r="D72" s="31"/>
      <c r="E72" s="56"/>
      <c r="F72" s="36"/>
      <c r="G72" s="32"/>
      <c r="H72" s="32"/>
      <c r="I72" s="32"/>
      <c r="J72" s="32"/>
    </row>
    <row r="73" spans="1:13" ht="33.75" x14ac:dyDescent="0.2">
      <c r="A73" s="1" t="s">
        <v>43</v>
      </c>
      <c r="B73" s="2">
        <v>336110</v>
      </c>
      <c r="C73" s="31">
        <v>1798.6</v>
      </c>
      <c r="D73" s="31">
        <v>1.7</v>
      </c>
      <c r="E73" s="51">
        <v>1.7</v>
      </c>
      <c r="F73" s="32"/>
      <c r="G73" s="32"/>
      <c r="H73" s="32"/>
      <c r="I73" s="32"/>
      <c r="J73" s="32"/>
      <c r="K73" s="28"/>
      <c r="L73" s="27"/>
      <c r="M73" s="27"/>
    </row>
    <row r="74" spans="1:13" ht="22.5" x14ac:dyDescent="0.2">
      <c r="A74" s="1"/>
      <c r="B74" s="2"/>
      <c r="C74" s="31"/>
      <c r="D74" s="62">
        <v>0.9</v>
      </c>
      <c r="E74" s="54">
        <v>0.9</v>
      </c>
      <c r="F74" s="32" t="s">
        <v>58</v>
      </c>
      <c r="G74" s="32"/>
      <c r="H74" s="32"/>
      <c r="I74" s="39"/>
      <c r="J74" s="32" t="s">
        <v>120</v>
      </c>
      <c r="K74" s="27"/>
      <c r="L74" s="27"/>
      <c r="M74" s="27"/>
    </row>
    <row r="75" spans="1:13" ht="22.5" x14ac:dyDescent="0.2">
      <c r="A75" s="1"/>
      <c r="B75" s="2"/>
      <c r="C75" s="31"/>
      <c r="D75" s="62">
        <v>0.8</v>
      </c>
      <c r="E75" s="54">
        <v>0.8</v>
      </c>
      <c r="F75" s="32" t="s">
        <v>58</v>
      </c>
      <c r="G75" s="32"/>
      <c r="H75" s="32"/>
      <c r="I75" s="39"/>
      <c r="J75" s="32" t="s">
        <v>124</v>
      </c>
      <c r="K75" s="27"/>
      <c r="L75" s="27"/>
      <c r="M75" s="27"/>
    </row>
    <row r="76" spans="1:13" ht="22.5" x14ac:dyDescent="0.2">
      <c r="A76" s="1" t="s">
        <v>44</v>
      </c>
      <c r="B76" s="2">
        <v>337110</v>
      </c>
      <c r="C76" s="31">
        <v>777.7</v>
      </c>
      <c r="D76" s="31"/>
      <c r="E76" s="51"/>
      <c r="F76" s="44"/>
      <c r="G76" s="32"/>
      <c r="H76" s="32"/>
      <c r="I76" s="32"/>
      <c r="J76" s="32"/>
    </row>
    <row r="77" spans="1:13" ht="36.75" customHeight="1" x14ac:dyDescent="0.2">
      <c r="A77" s="1" t="s">
        <v>45</v>
      </c>
      <c r="B77" s="2">
        <v>338110</v>
      </c>
      <c r="C77" s="31">
        <v>537</v>
      </c>
      <c r="D77" s="31"/>
      <c r="E77" s="51"/>
      <c r="F77" s="36"/>
      <c r="G77" s="32"/>
      <c r="H77" s="34"/>
      <c r="I77" s="32"/>
      <c r="J77" s="32"/>
    </row>
    <row r="78" spans="1:13" ht="12.75" x14ac:dyDescent="0.2">
      <c r="A78" s="1" t="s">
        <v>46</v>
      </c>
      <c r="B78" s="2">
        <v>339110</v>
      </c>
      <c r="C78" s="31">
        <v>1718.7</v>
      </c>
      <c r="D78" s="31">
        <v>13.2</v>
      </c>
      <c r="E78" s="51">
        <v>13.2</v>
      </c>
      <c r="F78" s="32"/>
      <c r="G78" s="32"/>
      <c r="H78" s="32"/>
      <c r="I78" s="32"/>
      <c r="J78" s="32"/>
    </row>
    <row r="79" spans="1:13" ht="22.5" x14ac:dyDescent="0.2">
      <c r="A79" s="1"/>
      <c r="B79" s="2"/>
      <c r="C79" s="31"/>
      <c r="D79" s="62">
        <v>13.2</v>
      </c>
      <c r="E79" s="54">
        <v>13.2</v>
      </c>
      <c r="F79" s="36" t="s">
        <v>46</v>
      </c>
      <c r="G79" s="32" t="s">
        <v>75</v>
      </c>
      <c r="H79" s="34">
        <v>44561</v>
      </c>
      <c r="I79" s="35">
        <v>240</v>
      </c>
      <c r="J79" s="32" t="s">
        <v>74</v>
      </c>
    </row>
    <row r="80" spans="1:13" ht="12.75" customHeight="1" x14ac:dyDescent="0.2">
      <c r="A80" s="3" t="s">
        <v>15</v>
      </c>
      <c r="B80" s="2"/>
      <c r="C80" s="30">
        <f>SUM(C9:C78)</f>
        <v>208160.60000000003</v>
      </c>
      <c r="D80" s="56">
        <f>SUM(D9+D10+D11+D12+D13+D14+D15+D16+D17+D22+D23+D25+D28+D32+D34+D36+D46+D47+D48+D49+D50+D51+D52+D53+D54+D55+D71+D72+D73+D76+D77+D78)</f>
        <v>17979.170000000002</v>
      </c>
      <c r="E80" s="57">
        <f>SUM(E9+E10+E11+E12+E13+E14+E15+E16+E17+E22+E23+E25+E28+E32+E34+E36+E46+E47+E48+E49+E50+E51+E52+E53+E54+E55+E71+E72+E73+E76+E77+E78)</f>
        <v>17979.22</v>
      </c>
      <c r="F80" s="19"/>
      <c r="G80" s="20"/>
      <c r="H80" s="21"/>
      <c r="I80" s="22"/>
      <c r="J80" s="4"/>
    </row>
    <row r="81" spans="1:10" ht="19.5" x14ac:dyDescent="0.35">
      <c r="A81" s="63" t="s">
        <v>51</v>
      </c>
      <c r="B81" s="63"/>
      <c r="C81" s="63"/>
      <c r="D81" s="63"/>
      <c r="E81" s="63"/>
      <c r="F81" s="63"/>
      <c r="G81" s="63"/>
      <c r="H81" s="63"/>
      <c r="I81" s="63"/>
      <c r="J81" s="63"/>
    </row>
    <row r="82" spans="1:10" x14ac:dyDescent="0.2">
      <c r="A82" s="9" t="s">
        <v>52</v>
      </c>
      <c r="B82" s="10" t="s">
        <v>106</v>
      </c>
      <c r="C82" s="23"/>
    </row>
    <row r="83" spans="1:10" x14ac:dyDescent="0.2">
      <c r="A83" s="9" t="s">
        <v>53</v>
      </c>
      <c r="C83" s="23"/>
    </row>
    <row r="84" spans="1:10" x14ac:dyDescent="0.2">
      <c r="C84" s="23"/>
    </row>
    <row r="85" spans="1:10" x14ac:dyDescent="0.2">
      <c r="C85" s="23"/>
    </row>
    <row r="86" spans="1:10" x14ac:dyDescent="0.2">
      <c r="C86" s="23"/>
    </row>
    <row r="87" spans="1:10" x14ac:dyDescent="0.2">
      <c r="C87" s="23"/>
    </row>
    <row r="88" spans="1:10" x14ac:dyDescent="0.2">
      <c r="C88" s="23"/>
    </row>
    <row r="89" spans="1:10" x14ac:dyDescent="0.2">
      <c r="C89" s="23"/>
    </row>
    <row r="90" spans="1:10" x14ac:dyDescent="0.2">
      <c r="C90" s="23"/>
    </row>
    <row r="91" spans="1:10" x14ac:dyDescent="0.2">
      <c r="C91" s="23"/>
    </row>
    <row r="92" spans="1:10" x14ac:dyDescent="0.2">
      <c r="C92" s="23"/>
    </row>
    <row r="93" spans="1:10" x14ac:dyDescent="0.2">
      <c r="C93" s="23"/>
    </row>
    <row r="94" spans="1:10" x14ac:dyDescent="0.2">
      <c r="C94" s="23"/>
    </row>
    <row r="95" spans="1:10" x14ac:dyDescent="0.2">
      <c r="C95" s="23"/>
    </row>
    <row r="96" spans="1:10" x14ac:dyDescent="0.2">
      <c r="C96" s="23"/>
    </row>
    <row r="97" spans="3:3" x14ac:dyDescent="0.2">
      <c r="C97" s="23"/>
    </row>
    <row r="98" spans="3:3" x14ac:dyDescent="0.2">
      <c r="C98" s="23"/>
    </row>
    <row r="99" spans="3:3" x14ac:dyDescent="0.2">
      <c r="C99" s="23"/>
    </row>
    <row r="100" spans="3:3" x14ac:dyDescent="0.2">
      <c r="C100" s="23"/>
    </row>
    <row r="101" spans="3:3" x14ac:dyDescent="0.2">
      <c r="C101" s="23"/>
    </row>
    <row r="102" spans="3:3" x14ac:dyDescent="0.2">
      <c r="C102" s="23"/>
    </row>
    <row r="103" spans="3:3" x14ac:dyDescent="0.2">
      <c r="C103" s="23"/>
    </row>
    <row r="104" spans="3:3" x14ac:dyDescent="0.2">
      <c r="C104" s="23"/>
    </row>
    <row r="105" spans="3:3" x14ac:dyDescent="0.2">
      <c r="C105" s="23"/>
    </row>
    <row r="106" spans="3:3" x14ac:dyDescent="0.2">
      <c r="C106" s="23"/>
    </row>
    <row r="107" spans="3:3" x14ac:dyDescent="0.2">
      <c r="C107" s="23"/>
    </row>
    <row r="108" spans="3:3" x14ac:dyDescent="0.2">
      <c r="C108" s="23"/>
    </row>
    <row r="109" spans="3:3" x14ac:dyDescent="0.2">
      <c r="C109" s="23"/>
    </row>
    <row r="110" spans="3:3" x14ac:dyDescent="0.2">
      <c r="C110" s="23"/>
    </row>
    <row r="111" spans="3:3" x14ac:dyDescent="0.2">
      <c r="C111" s="23"/>
    </row>
    <row r="112" spans="3:3" x14ac:dyDescent="0.2">
      <c r="C112" s="23"/>
    </row>
    <row r="113" spans="3:3" x14ac:dyDescent="0.2">
      <c r="C113" s="23"/>
    </row>
    <row r="114" spans="3:3" x14ac:dyDescent="0.2">
      <c r="C114" s="23"/>
    </row>
    <row r="115" spans="3:3" x14ac:dyDescent="0.2">
      <c r="C115" s="23"/>
    </row>
    <row r="116" spans="3:3" x14ac:dyDescent="0.2">
      <c r="C116" s="23"/>
    </row>
    <row r="117" spans="3:3" x14ac:dyDescent="0.2">
      <c r="C117" s="23"/>
    </row>
    <row r="118" spans="3:3" x14ac:dyDescent="0.2">
      <c r="C118" s="23"/>
    </row>
    <row r="119" spans="3:3" x14ac:dyDescent="0.2">
      <c r="C119" s="23"/>
    </row>
    <row r="120" spans="3:3" x14ac:dyDescent="0.2">
      <c r="C120" s="23"/>
    </row>
    <row r="121" spans="3:3" x14ac:dyDescent="0.2">
      <c r="C121" s="23"/>
    </row>
    <row r="122" spans="3:3" x14ac:dyDescent="0.2">
      <c r="C122" s="23"/>
    </row>
    <row r="123" spans="3:3" x14ac:dyDescent="0.2">
      <c r="C123" s="23"/>
    </row>
    <row r="124" spans="3:3" x14ac:dyDescent="0.2">
      <c r="C124" s="23"/>
    </row>
    <row r="125" spans="3:3" x14ac:dyDescent="0.2">
      <c r="C125" s="23"/>
    </row>
    <row r="126" spans="3:3" x14ac:dyDescent="0.2">
      <c r="C126" s="23"/>
    </row>
    <row r="127" spans="3:3" x14ac:dyDescent="0.2">
      <c r="C127" s="23"/>
    </row>
    <row r="128" spans="3:3" x14ac:dyDescent="0.2">
      <c r="C128" s="23"/>
    </row>
    <row r="129" spans="3:3" x14ac:dyDescent="0.2">
      <c r="C129" s="23"/>
    </row>
    <row r="130" spans="3:3" x14ac:dyDescent="0.2">
      <c r="C130" s="23"/>
    </row>
    <row r="131" spans="3:3" x14ac:dyDescent="0.2">
      <c r="C131" s="23"/>
    </row>
    <row r="132" spans="3:3" x14ac:dyDescent="0.2">
      <c r="C132" s="23"/>
    </row>
    <row r="133" spans="3:3" x14ac:dyDescent="0.2">
      <c r="C133" s="23"/>
    </row>
    <row r="134" spans="3:3" x14ac:dyDescent="0.2">
      <c r="C134" s="23"/>
    </row>
    <row r="135" spans="3:3" x14ac:dyDescent="0.2">
      <c r="C135" s="23"/>
    </row>
  </sheetData>
  <mergeCells count="13">
    <mergeCell ref="A81:J81"/>
    <mergeCell ref="F1:J1"/>
    <mergeCell ref="F2:J2"/>
    <mergeCell ref="A7:A8"/>
    <mergeCell ref="A3:J3"/>
    <mergeCell ref="A4:J4"/>
    <mergeCell ref="A5:J5"/>
    <mergeCell ref="A6:J6"/>
    <mergeCell ref="D7:E7"/>
    <mergeCell ref="G7:I7"/>
    <mergeCell ref="F7:F8"/>
    <mergeCell ref="C7:C8"/>
    <mergeCell ref="B7:B8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VeraB</dc:creator>
  <cp:lastModifiedBy>Tatiana Lupasco1</cp:lastModifiedBy>
  <cp:lastPrinted>2022-02-04T07:01:24Z</cp:lastPrinted>
  <dcterms:created xsi:type="dcterms:W3CDTF">2020-03-03T06:15:28Z</dcterms:created>
  <dcterms:modified xsi:type="dcterms:W3CDTF">2022-02-07T08:54:53Z</dcterms:modified>
</cp:coreProperties>
</file>