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3" sheetId="7" r:id="rId3"/>
    <sheet name="Foaie4" sheetId="8" r:id="rId4"/>
    <sheet name="Лист1" sheetId="9" r:id="rId5"/>
    <sheet name="Foaie5" sheetId="10" r:id="rId6"/>
  </sheets>
  <definedNames>
    <definedName name="_xlnm.Print_Area" localSheetId="3">Foaie4!#REF!</definedName>
    <definedName name="_xlnm.Print_Area" localSheetId="4">Лист1!#REF!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4" i="4" l="1"/>
  <c r="C6" i="4"/>
  <c r="C173" i="4" l="1"/>
  <c r="B6" i="4"/>
  <c r="B114" i="4" l="1"/>
  <c r="B173" i="4" l="1"/>
</calcChain>
</file>

<file path=xl/sharedStrings.xml><?xml version="1.0" encoding="utf-8"?>
<sst xmlns="http://schemas.openxmlformats.org/spreadsheetml/2006/main" count="238" uniqueCount="126">
  <si>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</si>
  <si>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</si>
  <si>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</si>
  <si>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</si>
  <si>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</si>
  <si>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</si>
  <si>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</si>
  <si>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</si>
  <si>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</si>
  <si>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</si>
  <si>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</si>
  <si>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</si>
  <si>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</si>
  <si>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</si>
  <si>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</si>
  <si>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</si>
  <si>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</si>
  <si>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</si>
  <si>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</si>
  <si>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</si>
  <si>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</si>
  <si>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</si>
  <si>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</si>
  <si>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</si>
  <si>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</si>
  <si>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</si>
  <si>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</si>
  <si>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</si>
  <si>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</si>
  <si>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</si>
  <si>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</si>
  <si>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</si>
  <si>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</si>
  <si>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</si>
  <si>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</si>
  <si>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</si>
  <si>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</si>
  <si>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</si>
  <si>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</si>
  <si>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</si>
  <si>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</si>
  <si>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</si>
  <si>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</si>
  <si>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</si>
  <si>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</si>
  <si>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</si>
  <si>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</si>
  <si>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</si>
  <si>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</si>
  <si>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</si>
  <si>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</si>
  <si>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</si>
  <si>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</si>
  <si>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</si>
  <si>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</si>
  <si>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</si>
  <si>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</si>
  <si>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</si>
  <si>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Suma contract -ului, mii lei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</si>
  <si>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</si>
  <si>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</si>
  <si>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</si>
  <si>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</si>
  <si>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</si>
  <si>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</si>
  <si>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</si>
  <si>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</si>
  <si>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</si>
  <si>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</si>
  <si>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</si>
  <si>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</si>
  <si>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</si>
  <si>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</si>
  <si>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</si>
  <si>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</si>
  <si>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</si>
  <si>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</si>
  <si>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</si>
  <si>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</si>
  <si>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</si>
  <si>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</si>
  <si>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</si>
  <si>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</si>
  <si>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</si>
  <si>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</si>
  <si>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</si>
  <si>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</si>
  <si>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</si>
  <si>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</si>
  <si>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</si>
  <si>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</si>
  <si>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</si>
  <si>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</si>
  <si>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</si>
  <si>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Numărul, data valabilității contractului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</si>
  <si>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</si>
  <si>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</si>
  <si>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</si>
  <si>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</si>
  <si>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222810 „Servicii medicale” </t>
  </si>
  <si>
    <t>222950 „Servicii judiciare și servicii de asitență juridică garantată de stat”</t>
  </si>
  <si>
    <t>211390 ``Alte Plaţi``</t>
  </si>
  <si>
    <t xml:space="preserve"> Alte Plaţi</t>
  </si>
  <si>
    <t xml:space="preserve">            Direcția Generală Educație, Tineret și Sport     </t>
  </si>
  <si>
    <t xml:space="preserve">    </t>
  </si>
  <si>
    <t>211330" Compensatie pentru chiria spatiului locativ si pentru serviciile comunale"</t>
  </si>
  <si>
    <t>273900 " Alte prestatii sociale ale angajatorilor"</t>
  </si>
  <si>
    <t>281500" Rambursarea mijl. bug. din anii precedenti la autoritatea bugetara"</t>
  </si>
  <si>
    <t xml:space="preserve">Contabil şef  </t>
  </si>
  <si>
    <t>272900 " Alte prestatii de asistenta sociala"</t>
  </si>
  <si>
    <t xml:space="preserve">222710 "Deplasari de serviciu in teritoriul tarii" </t>
  </si>
  <si>
    <t>222970 "Servicii bancare"</t>
  </si>
  <si>
    <t>Executate cheltuieli,     mii lei</t>
  </si>
  <si>
    <t>Servicii medicale</t>
  </si>
  <si>
    <t xml:space="preserve"> Alte prestatii de asistenta sociala</t>
  </si>
  <si>
    <t xml:space="preserve">              Șef  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</si>
  <si>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       A. Pavaloi   </t>
  </si>
  <si>
    <t>Rambursarea mijl. bug. din anii precedenti la autoritatea bugetara</t>
  </si>
  <si>
    <t>În luna curentă          (I)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</si>
  <si>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 2021   </t>
    </r>
  </si>
  <si>
    <t xml:space="preserve"> 04 Februarie  2021</t>
  </si>
  <si>
    <t>Gaze</t>
  </si>
  <si>
    <t>222120 „Gaze”</t>
  </si>
  <si>
    <t>Datorie 2020</t>
  </si>
  <si>
    <t>______________    S. Ignatieva</t>
  </si>
  <si>
    <r>
      <t xml:space="preserve">Numărul de angajați conform statelor de personal   </t>
    </r>
    <r>
      <rPr>
        <b/>
        <u/>
        <sz val="16"/>
        <color theme="1"/>
        <rFont val="Times New Roman"/>
        <family val="1"/>
        <charset val="204"/>
      </rPr>
      <t xml:space="preserve">  1076</t>
    </r>
    <r>
      <rPr>
        <b/>
        <sz val="16"/>
        <color theme="1"/>
        <rFont val="Times New Roman"/>
        <family val="1"/>
        <charset val="204"/>
      </rPr>
      <t xml:space="preserve"> , efectiv  </t>
    </r>
    <r>
      <rPr>
        <b/>
        <u/>
        <sz val="16"/>
        <color theme="1"/>
        <rFont val="Times New Roman"/>
        <family val="1"/>
        <charset val="204"/>
      </rPr>
      <t xml:space="preserve">  896  </t>
    </r>
    <r>
      <rPr>
        <b/>
        <sz val="16"/>
        <color theme="1"/>
        <rFont val="Times New Roman"/>
        <family val="1"/>
        <charset val="204"/>
      </rPr>
      <t xml:space="preserve"> 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</si>
</sst>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4" borderId="1" xfId="1" applyFont="1" applyFill="1" applyBorder="1" applyAlignment="1">
      <alignment vertical="center"/>
    </xf>
    <xf numFmtId="1" fontId="12" fillId="2" borderId="1" xfId="1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1" fontId="14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164" fontId="0" fillId="0" borderId="0" xfId="0" applyNumberFormat="1"/>
    <xf numFmtId="1" fontId="2" fillId="2" borderId="1" xfId="1" applyNumberFormat="1" applyFont="1" applyFill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/>
    </xf>
    <xf numFmtId="1" fontId="16" fillId="2" borderId="1" xfId="1" applyNumberFormat="1" applyFont="1" applyFill="1" applyBorder="1" applyAlignment="1">
      <alignment vertical="center" wrapText="1"/>
    </xf>
    <xf numFmtId="1" fontId="17" fillId="0" borderId="1" xfId="1" applyNumberFormat="1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1" fontId="14" fillId="2" borderId="1" xfId="1" applyNumberFormat="1" applyFont="1" applyFill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/>
    <xf numFmtId="49" fontId="4" fillId="0" borderId="0" xfId="0" applyNumberFormat="1" applyFont="1" applyAlignment="1">
      <alignment vertical="center" wrapText="1"/>
    </xf>
    <xf numFmtId="0" fontId="14" fillId="2" borderId="1" xfId="2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center" vertical="center"/>
    </xf>
    <xf numFmtId="0" fontId="21" fillId="2" borderId="1" xfId="2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" fontId="17" fillId="0" borderId="1" xfId="1" applyNumberFormat="1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" fontId="16" fillId="0" borderId="1" xfId="1" applyNumberFormat="1" applyFont="1" applyBorder="1" applyAlignment="1">
      <alignment vertical="center" wrapText="1"/>
    </xf>
    <xf numFmtId="164" fontId="2" fillId="2" borderId="1" xfId="5" applyNumberFormat="1" applyFont="1" applyFill="1" applyBorder="1" applyAlignment="1">
      <alignment horizontal="center" vertical="center"/>
    </xf>
    <xf numFmtId="0" fontId="2" fillId="2" borderId="1" xfId="4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4" fillId="2" borderId="1" xfId="5" applyNumberFormat="1" applyFont="1" applyFill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21" fillId="0" borderId="1" xfId="1" applyNumberFormat="1" applyFont="1" applyBorder="1" applyAlignment="1">
      <alignment horizontal="left" vertical="center" wrapText="1"/>
    </xf>
    <xf numFmtId="164" fontId="4" fillId="0" borderId="0" xfId="0" applyNumberFormat="1" applyFont="1"/>
    <xf numFmtId="1" fontId="14" fillId="0" borderId="1" xfId="1" applyNumberFormat="1" applyFont="1" applyBorder="1" applyAlignment="1">
      <alignment horizontal="left" vertical="top" wrapText="1"/>
    </xf>
    <xf numFmtId="0" fontId="23" fillId="0" borderId="0" xfId="0" applyFont="1"/>
    <xf numFmtId="164" fontId="19" fillId="0" borderId="0" xfId="0" applyNumberFormat="1" applyFont="1"/>
    <xf numFmtId="0" fontId="2" fillId="2" borderId="1" xfId="4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0" fontId="2" fillId="0" borderId="6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abSelected="1" zoomScaleNormal="100" workbookViewId="0">
      <selection activeCell="D10" sqref="D10"/>
    </sheetView>
  </sheetViews>
  <sheetFormatPr defaultRowHeight="15.75" x14ac:dyDescent="0.25"/>
  <cols>
    <col min="1" max="1" width="29.42578125" style="1" customWidth="1"/>
    <col min="2" max="2" width="19.42578125" style="29" customWidth="1"/>
    <col min="3" max="3" width="14" style="29" customWidth="1"/>
    <col min="4" max="4" width="24.28515625" style="2" customWidth="1"/>
    <col min="5" max="5" width="23.5703125" style="63" customWidth="1"/>
    <col min="6" max="6" width="17" style="35" customWidth="1"/>
    <col min="7" max="7" width="11.140625" style="29" customWidth="1"/>
    <col min="8" max="8" width="9.5703125" style="28" bestFit="1" customWidth="1"/>
    <col min="9" max="16384" width="9.140625" style="28"/>
  </cols>
  <sheetData>
    <row r="1" spans="1:8" ht="23.25" customHeight="1" x14ac:dyDescent="0.25">
      <c r="A1" s="144" t="s">
        <v>119</v>
      </c>
      <c r="B1" s="144"/>
      <c r="C1" s="144"/>
      <c r="D1" s="144"/>
      <c r="E1" s="144"/>
      <c r="F1" s="144"/>
      <c r="G1" s="144"/>
    </row>
    <row r="2" spans="1:8" ht="27.75" customHeight="1" x14ac:dyDescent="0.25">
      <c r="A2" s="156" t="s">
        <v>103</v>
      </c>
      <c r="B2" s="156"/>
      <c r="C2" s="156"/>
      <c r="D2" s="156"/>
      <c r="E2" s="156"/>
      <c r="F2" s="156"/>
      <c r="G2" s="156"/>
    </row>
    <row r="3" spans="1:8" ht="24" customHeight="1" x14ac:dyDescent="0.25">
      <c r="A3" s="145" t="s">
        <v>125</v>
      </c>
      <c r="B3" s="145"/>
      <c r="C3" s="145"/>
      <c r="D3" s="145"/>
      <c r="E3" s="145"/>
      <c r="F3" s="145"/>
      <c r="G3" s="145"/>
    </row>
    <row r="4" spans="1:8" ht="46.5" customHeight="1" x14ac:dyDescent="0.25">
      <c r="A4" s="146" t="s">
        <v>104</v>
      </c>
      <c r="B4" s="148" t="s">
        <v>53</v>
      </c>
      <c r="C4" s="128" t="s">
        <v>112</v>
      </c>
      <c r="D4" s="149" t="s">
        <v>0</v>
      </c>
      <c r="E4" s="150" t="s">
        <v>1</v>
      </c>
      <c r="F4" s="152" t="s">
        <v>94</v>
      </c>
      <c r="G4" s="154" t="s">
        <v>58</v>
      </c>
    </row>
    <row r="5" spans="1:8" ht="48" customHeight="1" x14ac:dyDescent="0.25">
      <c r="A5" s="147"/>
      <c r="B5" s="148"/>
      <c r="C5" s="13" t="s">
        <v>118</v>
      </c>
      <c r="D5" s="149"/>
      <c r="E5" s="151"/>
      <c r="F5" s="153"/>
      <c r="G5" s="155"/>
    </row>
    <row r="6" spans="1:8" ht="18.75" customHeight="1" x14ac:dyDescent="0.25">
      <c r="A6" s="21" t="s">
        <v>2</v>
      </c>
      <c r="B6" s="16">
        <f>B7+B10+B12+B13+B14+B17+B20+B24+B27+B31+B35+B39+B43+B47+B51+B55+B59+B62+B64+B66+B69+B72+B75+B79+B81+B84+B88+B90+B92+B94+B97+B101+B103+B106+B108+B110+B112</f>
        <v>119485.1</v>
      </c>
      <c r="C6" s="16">
        <f>C7+C10+C12+C13+C14+C17+C20+C24+C27+C31+C35+C39+C43+C47+C51+C55+C59+C62+C64+C66+C69+C72+C75+C79+C81+C84+C88+C90+C92+C94+C97+C99+C101+C103+C106+C108+C110+C112</f>
        <v>6640.6100000000006</v>
      </c>
      <c r="D6" s="54"/>
      <c r="E6" s="57"/>
      <c r="F6" s="37"/>
      <c r="G6" s="16"/>
      <c r="H6" s="130"/>
    </row>
    <row r="7" spans="1:8" ht="18.75" customHeight="1" x14ac:dyDescent="0.25">
      <c r="A7" s="77" t="s">
        <v>13</v>
      </c>
      <c r="B7" s="3">
        <v>61610</v>
      </c>
      <c r="C7" s="3">
        <v>4839.8500000000004</v>
      </c>
      <c r="D7" s="32"/>
      <c r="E7" s="58" t="s">
        <v>60</v>
      </c>
      <c r="F7" s="38"/>
      <c r="G7" s="7"/>
    </row>
    <row r="8" spans="1:8" ht="18.75" customHeight="1" x14ac:dyDescent="0.25">
      <c r="A8" s="75"/>
      <c r="B8" s="4"/>
      <c r="C8" s="4"/>
      <c r="D8" s="135" t="s">
        <v>57</v>
      </c>
      <c r="E8" s="135"/>
      <c r="F8" s="135"/>
      <c r="G8" s="14"/>
    </row>
    <row r="9" spans="1:8" ht="18.75" customHeight="1" x14ac:dyDescent="0.25">
      <c r="A9" s="75"/>
      <c r="B9" s="4"/>
      <c r="C9" s="4">
        <v>4839.8999999999996</v>
      </c>
      <c r="D9" s="134" t="s">
        <v>123</v>
      </c>
      <c r="E9" s="134"/>
      <c r="F9" s="134"/>
      <c r="G9" s="14"/>
    </row>
    <row r="10" spans="1:8" ht="32.25" customHeight="1" x14ac:dyDescent="0.25">
      <c r="A10" s="20" t="s">
        <v>14</v>
      </c>
      <c r="B10" s="3">
        <v>0</v>
      </c>
      <c r="C10" s="3">
        <v>0</v>
      </c>
      <c r="D10" s="52"/>
      <c r="E10" s="58" t="s">
        <v>61</v>
      </c>
      <c r="F10" s="39"/>
      <c r="G10" s="7"/>
    </row>
    <row r="11" spans="1:8" ht="18.75" customHeight="1" x14ac:dyDescent="0.25">
      <c r="A11" s="75"/>
      <c r="B11" s="4"/>
      <c r="C11" s="4"/>
      <c r="D11" s="135" t="s">
        <v>57</v>
      </c>
      <c r="E11" s="135"/>
      <c r="F11" s="135"/>
      <c r="G11" s="7"/>
    </row>
    <row r="12" spans="1:8" ht="22.5" customHeight="1" x14ac:dyDescent="0.25">
      <c r="A12" s="77" t="s">
        <v>105</v>
      </c>
      <c r="B12" s="3">
        <v>0</v>
      </c>
      <c r="C12" s="3">
        <v>0</v>
      </c>
      <c r="D12" s="81"/>
      <c r="E12" s="82" t="s">
        <v>105</v>
      </c>
      <c r="F12" s="81"/>
      <c r="G12" s="7"/>
    </row>
    <row r="13" spans="1:8" ht="21" customHeight="1" x14ac:dyDescent="0.25">
      <c r="A13" s="20" t="s">
        <v>101</v>
      </c>
      <c r="B13" s="3">
        <v>0</v>
      </c>
      <c r="C13" s="3">
        <v>0</v>
      </c>
      <c r="D13" s="73"/>
      <c r="E13" s="75" t="s">
        <v>102</v>
      </c>
      <c r="F13" s="73"/>
      <c r="G13" s="7"/>
    </row>
    <row r="14" spans="1:8" ht="43.5" customHeight="1" x14ac:dyDescent="0.25">
      <c r="A14" s="20" t="s">
        <v>15</v>
      </c>
      <c r="B14" s="6">
        <v>17604.7</v>
      </c>
      <c r="C14" s="6">
        <v>1112.45</v>
      </c>
      <c r="D14" s="32"/>
      <c r="E14" s="58" t="s">
        <v>62</v>
      </c>
      <c r="F14" s="39"/>
      <c r="G14" s="7"/>
    </row>
    <row r="15" spans="1:8" ht="16.5" customHeight="1" x14ac:dyDescent="0.25">
      <c r="A15" s="75"/>
      <c r="B15" s="4"/>
      <c r="C15" s="4"/>
      <c r="D15" s="135" t="s">
        <v>57</v>
      </c>
      <c r="E15" s="135"/>
      <c r="F15" s="135"/>
      <c r="G15" s="7"/>
    </row>
    <row r="16" spans="1:8" ht="16.5" customHeight="1" x14ac:dyDescent="0.25">
      <c r="A16" s="75"/>
      <c r="B16" s="4"/>
      <c r="C16" s="4">
        <v>1112.5</v>
      </c>
      <c r="D16" s="134" t="s">
        <v>123</v>
      </c>
      <c r="E16" s="134"/>
      <c r="F16" s="134"/>
      <c r="G16" s="7"/>
    </row>
    <row r="17" spans="1:7" ht="44.25" customHeight="1" x14ac:dyDescent="0.25">
      <c r="A17" s="20" t="s">
        <v>56</v>
      </c>
      <c r="B17" s="3">
        <v>321.3</v>
      </c>
      <c r="C17" s="3">
        <v>217.65</v>
      </c>
      <c r="D17" s="32"/>
      <c r="E17" s="58" t="s">
        <v>95</v>
      </c>
      <c r="F17" s="39"/>
      <c r="G17" s="7"/>
    </row>
    <row r="18" spans="1:7" ht="18.75" customHeight="1" x14ac:dyDescent="0.25">
      <c r="A18" s="24"/>
      <c r="B18" s="4"/>
      <c r="C18" s="4"/>
      <c r="D18" s="135" t="s">
        <v>57</v>
      </c>
      <c r="E18" s="135"/>
      <c r="F18" s="135"/>
      <c r="G18" s="7"/>
    </row>
    <row r="19" spans="1:7" ht="18.75" customHeight="1" x14ac:dyDescent="0.25">
      <c r="A19" s="24"/>
      <c r="B19" s="4"/>
      <c r="C19" s="4">
        <v>217.7</v>
      </c>
      <c r="D19" s="134" t="s">
        <v>123</v>
      </c>
      <c r="E19" s="134"/>
      <c r="F19" s="134"/>
      <c r="G19" s="7"/>
    </row>
    <row r="20" spans="1:7" ht="18.75" customHeight="1" x14ac:dyDescent="0.25">
      <c r="A20" s="111" t="s">
        <v>16</v>
      </c>
      <c r="B20" s="3">
        <v>1428.6</v>
      </c>
      <c r="C20" s="6">
        <v>0</v>
      </c>
      <c r="D20" s="17"/>
      <c r="E20" s="55" t="s">
        <v>63</v>
      </c>
      <c r="F20" s="40"/>
      <c r="G20" s="10"/>
    </row>
    <row r="21" spans="1:7" ht="18.75" customHeight="1" x14ac:dyDescent="0.25">
      <c r="A21" s="24"/>
      <c r="B21" s="4"/>
      <c r="C21" s="5"/>
      <c r="D21" s="33"/>
      <c r="E21" s="55" t="s">
        <v>63</v>
      </c>
      <c r="F21" s="33"/>
      <c r="G21" s="10"/>
    </row>
    <row r="22" spans="1:7" ht="18.75" customHeight="1" x14ac:dyDescent="0.25">
      <c r="A22" s="24"/>
      <c r="B22" s="4"/>
      <c r="C22" s="4"/>
      <c r="D22" s="135" t="s">
        <v>57</v>
      </c>
      <c r="E22" s="135"/>
      <c r="F22" s="135"/>
      <c r="G22" s="9"/>
    </row>
    <row r="23" spans="1:7" ht="18.75" customHeight="1" x14ac:dyDescent="0.25">
      <c r="A23" s="24"/>
      <c r="B23" s="4"/>
      <c r="C23" s="76"/>
      <c r="D23" s="134" t="s">
        <v>123</v>
      </c>
      <c r="E23" s="134"/>
      <c r="F23" s="134"/>
      <c r="G23" s="23"/>
    </row>
    <row r="24" spans="1:7" ht="18.75" customHeight="1" x14ac:dyDescent="0.25">
      <c r="A24" s="22" t="s">
        <v>122</v>
      </c>
      <c r="B24" s="3">
        <v>125</v>
      </c>
      <c r="C24" s="6">
        <v>1.31</v>
      </c>
      <c r="D24" s="13"/>
      <c r="E24" s="55" t="s">
        <v>121</v>
      </c>
      <c r="F24" s="40"/>
      <c r="G24" s="10"/>
    </row>
    <row r="25" spans="1:7" ht="18.75" customHeight="1" x14ac:dyDescent="0.25">
      <c r="A25" s="24"/>
      <c r="B25" s="4"/>
      <c r="C25" s="119"/>
      <c r="D25" s="135" t="s">
        <v>57</v>
      </c>
      <c r="E25" s="135"/>
      <c r="F25" s="135"/>
      <c r="G25" s="23"/>
    </row>
    <row r="26" spans="1:7" ht="18.75" customHeight="1" x14ac:dyDescent="0.25">
      <c r="A26" s="24"/>
      <c r="B26" s="4"/>
      <c r="C26" s="4">
        <v>1.3</v>
      </c>
      <c r="D26" s="134" t="s">
        <v>123</v>
      </c>
      <c r="E26" s="134"/>
      <c r="F26" s="134"/>
      <c r="G26" s="9"/>
    </row>
    <row r="27" spans="1:7" ht="18.75" customHeight="1" x14ac:dyDescent="0.25">
      <c r="A27" s="22" t="s">
        <v>17</v>
      </c>
      <c r="B27" s="3">
        <v>8143.4</v>
      </c>
      <c r="C27" s="3">
        <v>265.85000000000002</v>
      </c>
      <c r="D27" s="17"/>
      <c r="E27" s="55" t="s">
        <v>64</v>
      </c>
      <c r="F27" s="40"/>
      <c r="G27" s="10"/>
    </row>
    <row r="28" spans="1:7" ht="18.75" customHeight="1" x14ac:dyDescent="0.25">
      <c r="A28" s="24"/>
      <c r="B28" s="4"/>
      <c r="C28" s="4"/>
      <c r="D28" s="12"/>
      <c r="E28" s="55" t="s">
        <v>64</v>
      </c>
      <c r="F28" s="41"/>
      <c r="G28" s="10"/>
    </row>
    <row r="29" spans="1:7" ht="18.75" customHeight="1" x14ac:dyDescent="0.25">
      <c r="A29" s="24"/>
      <c r="B29" s="4"/>
      <c r="C29" s="76"/>
      <c r="D29" s="135" t="s">
        <v>57</v>
      </c>
      <c r="E29" s="135"/>
      <c r="F29" s="135"/>
      <c r="G29" s="9"/>
    </row>
    <row r="30" spans="1:7" ht="18.75" customHeight="1" x14ac:dyDescent="0.25">
      <c r="A30" s="24"/>
      <c r="B30" s="4"/>
      <c r="C30" s="4">
        <v>265.89999999999998</v>
      </c>
      <c r="D30" s="134" t="s">
        <v>123</v>
      </c>
      <c r="E30" s="134"/>
      <c r="F30" s="134"/>
      <c r="G30" s="5"/>
    </row>
    <row r="31" spans="1:7" ht="18.75" customHeight="1" x14ac:dyDescent="0.25">
      <c r="A31" s="111" t="s">
        <v>18</v>
      </c>
      <c r="B31" s="3">
        <v>1849.1</v>
      </c>
      <c r="C31" s="3">
        <v>0</v>
      </c>
      <c r="D31" s="13"/>
      <c r="E31" s="55" t="s">
        <v>65</v>
      </c>
      <c r="F31" s="40"/>
      <c r="G31" s="10"/>
    </row>
    <row r="32" spans="1:7" ht="24.75" customHeight="1" x14ac:dyDescent="0.25">
      <c r="A32" s="24"/>
      <c r="B32" s="4"/>
      <c r="C32" s="4"/>
      <c r="D32" s="103"/>
      <c r="E32" s="55" t="s">
        <v>65</v>
      </c>
      <c r="F32" s="33"/>
      <c r="G32" s="10"/>
    </row>
    <row r="33" spans="1:7" ht="18.75" customHeight="1" x14ac:dyDescent="0.25">
      <c r="A33" s="24"/>
      <c r="B33" s="4"/>
      <c r="C33" s="4"/>
      <c r="D33" s="134" t="s">
        <v>123</v>
      </c>
      <c r="E33" s="134"/>
      <c r="F33" s="134"/>
      <c r="G33" s="23"/>
    </row>
    <row r="34" spans="1:7" ht="18.75" customHeight="1" x14ac:dyDescent="0.25">
      <c r="A34" s="24"/>
      <c r="B34" s="4"/>
      <c r="C34" s="4"/>
      <c r="D34" s="135" t="s">
        <v>57</v>
      </c>
      <c r="E34" s="135"/>
      <c r="F34" s="135"/>
      <c r="G34" s="9"/>
    </row>
    <row r="35" spans="1:7" ht="27.75" customHeight="1" x14ac:dyDescent="0.25">
      <c r="A35" s="22" t="s">
        <v>19</v>
      </c>
      <c r="B35" s="3">
        <v>158.69999999999999</v>
      </c>
      <c r="C35" s="3">
        <v>0</v>
      </c>
      <c r="D35" s="13"/>
      <c r="E35" s="55" t="s">
        <v>66</v>
      </c>
      <c r="F35" s="40"/>
      <c r="G35" s="10"/>
    </row>
    <row r="36" spans="1:7" ht="21.75" customHeight="1" x14ac:dyDescent="0.25">
      <c r="A36" s="24"/>
      <c r="B36" s="4"/>
      <c r="C36" s="4"/>
      <c r="D36" s="70"/>
      <c r="E36" s="55" t="s">
        <v>66</v>
      </c>
      <c r="F36" s="33"/>
      <c r="G36" s="4"/>
    </row>
    <row r="37" spans="1:7" ht="18.75" customHeight="1" x14ac:dyDescent="0.25">
      <c r="A37" s="24"/>
      <c r="B37" s="4"/>
      <c r="C37" s="4"/>
      <c r="D37" s="135" t="s">
        <v>57</v>
      </c>
      <c r="E37" s="135"/>
      <c r="F37" s="135"/>
      <c r="G37" s="23"/>
    </row>
    <row r="38" spans="1:7" ht="20.25" customHeight="1" x14ac:dyDescent="0.25">
      <c r="A38" s="24"/>
      <c r="B38" s="4"/>
      <c r="C38" s="4"/>
      <c r="D38" s="134" t="s">
        <v>123</v>
      </c>
      <c r="E38" s="134"/>
      <c r="F38" s="134"/>
      <c r="G38" s="23"/>
    </row>
    <row r="39" spans="1:7" ht="30" customHeight="1" x14ac:dyDescent="0.25">
      <c r="A39" s="20" t="s">
        <v>20</v>
      </c>
      <c r="B39" s="3">
        <v>642.70000000000005</v>
      </c>
      <c r="C39" s="3">
        <v>0</v>
      </c>
      <c r="D39" s="13"/>
      <c r="E39" s="58" t="s">
        <v>67</v>
      </c>
      <c r="F39" s="40"/>
      <c r="G39" s="10"/>
    </row>
    <row r="40" spans="1:7" ht="16.5" customHeight="1" x14ac:dyDescent="0.25">
      <c r="A40" s="75"/>
      <c r="B40" s="4"/>
      <c r="C40" s="4"/>
      <c r="D40" s="116"/>
      <c r="E40" s="58" t="s">
        <v>67</v>
      </c>
      <c r="F40" s="41"/>
      <c r="G40" s="10"/>
    </row>
    <row r="41" spans="1:7" ht="18.75" customHeight="1" x14ac:dyDescent="0.25">
      <c r="A41" s="24"/>
      <c r="B41" s="4"/>
      <c r="C41" s="4"/>
      <c r="D41" s="135" t="s">
        <v>57</v>
      </c>
      <c r="E41" s="135"/>
      <c r="F41" s="135"/>
      <c r="G41" s="9"/>
    </row>
    <row r="42" spans="1:7" ht="18.75" customHeight="1" x14ac:dyDescent="0.25">
      <c r="A42" s="24"/>
      <c r="B42" s="4"/>
      <c r="C42" s="4"/>
      <c r="D42" s="134" t="s">
        <v>123</v>
      </c>
      <c r="E42" s="134"/>
      <c r="F42" s="134"/>
      <c r="G42" s="7"/>
    </row>
    <row r="43" spans="1:7" ht="32.25" customHeight="1" x14ac:dyDescent="0.25">
      <c r="A43" s="22" t="s">
        <v>21</v>
      </c>
      <c r="B43" s="3">
        <v>153.69999999999999</v>
      </c>
      <c r="C43" s="3">
        <v>0</v>
      </c>
      <c r="D43" s="17"/>
      <c r="E43" s="67" t="s">
        <v>68</v>
      </c>
      <c r="F43" s="40"/>
      <c r="G43" s="10"/>
    </row>
    <row r="44" spans="1:7" ht="18.75" customHeight="1" x14ac:dyDescent="0.25">
      <c r="A44" s="24"/>
      <c r="B44" s="4"/>
      <c r="C44" s="4"/>
      <c r="D44" s="33"/>
      <c r="E44" s="67" t="s">
        <v>68</v>
      </c>
      <c r="F44" s="33"/>
      <c r="G44" s="10"/>
    </row>
    <row r="45" spans="1:7" ht="18.75" customHeight="1" x14ac:dyDescent="0.25">
      <c r="A45" s="24"/>
      <c r="B45" s="4"/>
      <c r="C45" s="4"/>
      <c r="D45" s="135" t="s">
        <v>57</v>
      </c>
      <c r="E45" s="135"/>
      <c r="F45" s="135"/>
      <c r="G45" s="9"/>
    </row>
    <row r="46" spans="1:7" ht="18.75" customHeight="1" x14ac:dyDescent="0.25">
      <c r="A46" s="24"/>
      <c r="B46" s="4"/>
      <c r="C46" s="4"/>
      <c r="D46" s="134" t="s">
        <v>123</v>
      </c>
      <c r="E46" s="134"/>
      <c r="F46" s="134"/>
      <c r="G46" s="9"/>
    </row>
    <row r="47" spans="1:7" ht="28.5" customHeight="1" x14ac:dyDescent="0.25">
      <c r="A47" s="22" t="s">
        <v>22</v>
      </c>
      <c r="B47" s="3">
        <v>2345</v>
      </c>
      <c r="C47" s="3">
        <v>7.9</v>
      </c>
      <c r="D47" s="13"/>
      <c r="E47" s="55" t="s">
        <v>69</v>
      </c>
      <c r="F47" s="40"/>
      <c r="G47" s="10"/>
    </row>
    <row r="48" spans="1:7" ht="29.25" customHeight="1" x14ac:dyDescent="0.25">
      <c r="A48" s="24"/>
      <c r="B48" s="4"/>
      <c r="C48" s="4"/>
      <c r="D48" s="123"/>
      <c r="E48" s="55" t="s">
        <v>69</v>
      </c>
      <c r="F48" s="33"/>
      <c r="G48" s="112"/>
    </row>
    <row r="49" spans="1:7" ht="18.75" customHeight="1" x14ac:dyDescent="0.25">
      <c r="A49" s="24"/>
      <c r="B49" s="4"/>
      <c r="C49" s="4"/>
      <c r="D49" s="135" t="s">
        <v>57</v>
      </c>
      <c r="E49" s="135"/>
      <c r="F49" s="135"/>
      <c r="G49" s="7"/>
    </row>
    <row r="50" spans="1:7" ht="18.75" customHeight="1" x14ac:dyDescent="0.25">
      <c r="A50" s="24"/>
      <c r="B50" s="4"/>
      <c r="C50" s="5">
        <v>7.9</v>
      </c>
      <c r="D50" s="134" t="s">
        <v>123</v>
      </c>
      <c r="E50" s="134"/>
      <c r="F50" s="134"/>
      <c r="G50" s="10"/>
    </row>
    <row r="51" spans="1:7" ht="30.75" customHeight="1" x14ac:dyDescent="0.25">
      <c r="A51" s="22" t="s">
        <v>23</v>
      </c>
      <c r="B51" s="3">
        <v>330.3</v>
      </c>
      <c r="C51" s="3">
        <v>2.8</v>
      </c>
      <c r="D51" s="17"/>
      <c r="E51" s="55" t="s">
        <v>70</v>
      </c>
      <c r="F51" s="40"/>
      <c r="G51" s="10"/>
    </row>
    <row r="52" spans="1:7" ht="18" customHeight="1" x14ac:dyDescent="0.25">
      <c r="A52" s="24"/>
      <c r="B52" s="4"/>
      <c r="C52" s="4"/>
      <c r="D52" s="100"/>
      <c r="E52" s="55" t="s">
        <v>70</v>
      </c>
      <c r="F52" s="33"/>
      <c r="G52" s="9"/>
    </row>
    <row r="53" spans="1:7" ht="21.75" customHeight="1" x14ac:dyDescent="0.25">
      <c r="A53" s="24"/>
      <c r="B53" s="4"/>
      <c r="C53" s="4"/>
      <c r="D53" s="134" t="s">
        <v>123</v>
      </c>
      <c r="E53" s="134"/>
      <c r="F53" s="134"/>
      <c r="G53" s="9"/>
    </row>
    <row r="54" spans="1:7" ht="18.75" customHeight="1" x14ac:dyDescent="0.25">
      <c r="A54" s="24"/>
      <c r="B54" s="4"/>
      <c r="C54" s="4">
        <v>2.8</v>
      </c>
      <c r="D54" s="135" t="s">
        <v>57</v>
      </c>
      <c r="E54" s="135"/>
      <c r="F54" s="135"/>
      <c r="G54" s="10"/>
    </row>
    <row r="55" spans="1:7" ht="30" customHeight="1" x14ac:dyDescent="0.25">
      <c r="A55" s="20" t="s">
        <v>24</v>
      </c>
      <c r="B55" s="3">
        <v>1140.9000000000001</v>
      </c>
      <c r="C55" s="3">
        <v>2.2999999999999998</v>
      </c>
      <c r="D55" s="13"/>
      <c r="E55" s="58" t="s">
        <v>71</v>
      </c>
      <c r="F55" s="42"/>
      <c r="G55" s="10"/>
    </row>
    <row r="56" spans="1:7" ht="17.25" customHeight="1" x14ac:dyDescent="0.25">
      <c r="A56" s="75"/>
      <c r="B56" s="4"/>
      <c r="C56" s="4"/>
      <c r="D56" s="96"/>
      <c r="E56" s="58" t="s">
        <v>71</v>
      </c>
      <c r="F56" s="102"/>
      <c r="G56" s="10"/>
    </row>
    <row r="57" spans="1:7" ht="18.75" customHeight="1" x14ac:dyDescent="0.25">
      <c r="A57" s="24"/>
      <c r="B57" s="4"/>
      <c r="C57" s="4">
        <v>2.2999999999999998</v>
      </c>
      <c r="D57" s="135" t="s">
        <v>57</v>
      </c>
      <c r="E57" s="135"/>
      <c r="F57" s="135"/>
      <c r="G57" s="25"/>
    </row>
    <row r="58" spans="1:7" ht="18.75" customHeight="1" x14ac:dyDescent="0.25">
      <c r="A58" s="24"/>
      <c r="B58" s="4"/>
      <c r="C58" s="76"/>
      <c r="D58" s="134" t="s">
        <v>123</v>
      </c>
      <c r="E58" s="134"/>
      <c r="F58" s="134"/>
      <c r="G58" s="10"/>
    </row>
    <row r="59" spans="1:7" ht="29.25" customHeight="1" x14ac:dyDescent="0.25">
      <c r="A59" s="22" t="s">
        <v>25</v>
      </c>
      <c r="B59" s="3">
        <v>18</v>
      </c>
      <c r="C59" s="3">
        <v>0</v>
      </c>
      <c r="D59" s="17"/>
      <c r="E59" s="55" t="s">
        <v>72</v>
      </c>
      <c r="F59" s="40"/>
      <c r="G59" s="10"/>
    </row>
    <row r="60" spans="1:7" ht="18.75" customHeight="1" x14ac:dyDescent="0.25">
      <c r="A60" s="24"/>
      <c r="B60" s="4"/>
      <c r="C60" s="4"/>
      <c r="D60" s="135" t="s">
        <v>57</v>
      </c>
      <c r="E60" s="135"/>
      <c r="F60" s="135"/>
      <c r="G60" s="10"/>
    </row>
    <row r="61" spans="1:7" ht="18.75" customHeight="1" x14ac:dyDescent="0.25">
      <c r="A61" s="24"/>
      <c r="B61" s="4"/>
      <c r="C61" s="76"/>
      <c r="D61" s="134" t="s">
        <v>123</v>
      </c>
      <c r="E61" s="134"/>
      <c r="F61" s="134"/>
      <c r="G61" s="5"/>
    </row>
    <row r="62" spans="1:7" ht="33.75" customHeight="1" x14ac:dyDescent="0.25">
      <c r="A62" s="22" t="s">
        <v>110</v>
      </c>
      <c r="B62" s="3">
        <v>5</v>
      </c>
      <c r="C62" s="3">
        <v>0</v>
      </c>
      <c r="D62" s="113"/>
      <c r="E62" s="55" t="s">
        <v>110</v>
      </c>
      <c r="F62" s="113"/>
      <c r="G62" s="5"/>
    </row>
    <row r="63" spans="1:7" ht="22.5" customHeight="1" x14ac:dyDescent="0.25">
      <c r="A63" s="24"/>
      <c r="B63" s="4"/>
      <c r="C63" s="4"/>
      <c r="D63" s="135" t="s">
        <v>57</v>
      </c>
      <c r="E63" s="135"/>
      <c r="F63" s="135"/>
      <c r="G63" s="5"/>
    </row>
    <row r="64" spans="1:7" ht="29.25" customHeight="1" x14ac:dyDescent="0.25">
      <c r="A64" s="22" t="s">
        <v>26</v>
      </c>
      <c r="B64" s="3">
        <v>65</v>
      </c>
      <c r="C64" s="3">
        <v>0</v>
      </c>
      <c r="D64" s="17"/>
      <c r="E64" s="55" t="s">
        <v>73</v>
      </c>
      <c r="F64" s="40"/>
      <c r="G64" s="10"/>
    </row>
    <row r="65" spans="1:7" ht="18.75" customHeight="1" x14ac:dyDescent="0.25">
      <c r="A65" s="24"/>
      <c r="B65" s="4"/>
      <c r="C65" s="4"/>
      <c r="D65" s="135" t="s">
        <v>57</v>
      </c>
      <c r="E65" s="135"/>
      <c r="F65" s="135"/>
      <c r="G65" s="10"/>
    </row>
    <row r="66" spans="1:7" ht="18.75" customHeight="1" x14ac:dyDescent="0.25">
      <c r="A66" s="30" t="s">
        <v>99</v>
      </c>
      <c r="B66" s="3">
        <v>20</v>
      </c>
      <c r="C66" s="94">
        <v>0</v>
      </c>
      <c r="D66" s="64"/>
      <c r="E66" s="65"/>
      <c r="F66" s="66"/>
      <c r="G66" s="10"/>
    </row>
    <row r="67" spans="1:7" ht="18.75" customHeight="1" x14ac:dyDescent="0.25">
      <c r="A67" s="30"/>
      <c r="B67" s="3"/>
      <c r="C67" s="95"/>
      <c r="D67" s="126"/>
      <c r="E67" s="69" t="s">
        <v>113</v>
      </c>
      <c r="F67" s="126"/>
      <c r="G67" s="10"/>
    </row>
    <row r="68" spans="1:7" ht="18.75" customHeight="1" x14ac:dyDescent="0.25">
      <c r="A68" s="69"/>
      <c r="B68" s="4"/>
      <c r="C68" s="4"/>
      <c r="D68" s="135" t="s">
        <v>57</v>
      </c>
      <c r="E68" s="135"/>
      <c r="F68" s="135"/>
      <c r="G68" s="10"/>
    </row>
    <row r="69" spans="1:7" ht="18.75" customHeight="1" x14ac:dyDescent="0.25">
      <c r="A69" s="20" t="s">
        <v>55</v>
      </c>
      <c r="B69" s="6">
        <v>30</v>
      </c>
      <c r="C69" s="6">
        <v>0</v>
      </c>
      <c r="D69" s="17"/>
      <c r="E69" s="55" t="s">
        <v>74</v>
      </c>
      <c r="F69" s="40"/>
      <c r="G69" s="10"/>
    </row>
    <row r="70" spans="1:7" ht="18.75" customHeight="1" x14ac:dyDescent="0.25">
      <c r="A70" s="24"/>
      <c r="B70" s="4"/>
      <c r="C70" s="4"/>
      <c r="D70" s="135" t="s">
        <v>57</v>
      </c>
      <c r="E70" s="135"/>
      <c r="F70" s="135"/>
      <c r="G70" s="10"/>
    </row>
    <row r="71" spans="1:7" ht="18.75" customHeight="1" x14ac:dyDescent="0.25">
      <c r="A71" s="24"/>
      <c r="B71" s="4"/>
      <c r="C71" s="76"/>
      <c r="D71" s="134" t="s">
        <v>123</v>
      </c>
      <c r="E71" s="134"/>
      <c r="F71" s="134"/>
      <c r="G71" s="10"/>
    </row>
    <row r="72" spans="1:7" ht="18.75" customHeight="1" x14ac:dyDescent="0.25">
      <c r="A72" s="22" t="s">
        <v>27</v>
      </c>
      <c r="B72" s="3">
        <v>44.8</v>
      </c>
      <c r="C72" s="3">
        <v>0</v>
      </c>
      <c r="D72" s="17"/>
      <c r="E72" s="55" t="s">
        <v>75</v>
      </c>
      <c r="F72" s="40"/>
      <c r="G72" s="10"/>
    </row>
    <row r="73" spans="1:7" ht="18.75" customHeight="1" x14ac:dyDescent="0.25">
      <c r="A73" s="24"/>
      <c r="B73" s="4"/>
      <c r="C73" s="4"/>
      <c r="D73" s="33"/>
      <c r="E73" s="55" t="s">
        <v>75</v>
      </c>
      <c r="F73" s="33"/>
      <c r="G73" s="10"/>
    </row>
    <row r="74" spans="1:7" ht="18.75" customHeight="1" x14ac:dyDescent="0.25">
      <c r="A74" s="24"/>
      <c r="B74" s="4"/>
      <c r="C74" s="4"/>
      <c r="D74" s="135" t="s">
        <v>57</v>
      </c>
      <c r="E74" s="135"/>
      <c r="F74" s="135"/>
      <c r="G74" s="10"/>
    </row>
    <row r="75" spans="1:7" ht="48.75" customHeight="1" x14ac:dyDescent="0.25">
      <c r="A75" s="30" t="s">
        <v>100</v>
      </c>
      <c r="B75" s="3">
        <v>135</v>
      </c>
      <c r="C75" s="3">
        <v>0</v>
      </c>
      <c r="D75" s="68"/>
      <c r="E75" s="69" t="s">
        <v>100</v>
      </c>
      <c r="F75" s="68"/>
      <c r="G75" s="10"/>
    </row>
    <row r="76" spans="1:7" ht="33.75" customHeight="1" x14ac:dyDescent="0.25">
      <c r="A76" s="69"/>
      <c r="B76" s="4"/>
      <c r="C76" s="4"/>
      <c r="D76" s="124"/>
      <c r="E76" s="129" t="s">
        <v>100</v>
      </c>
      <c r="F76" s="120"/>
      <c r="G76" s="10"/>
    </row>
    <row r="77" spans="1:7" ht="30" customHeight="1" x14ac:dyDescent="0.25">
      <c r="A77" s="69"/>
      <c r="B77" s="4"/>
      <c r="C77" s="4"/>
      <c r="D77" s="134" t="s">
        <v>123</v>
      </c>
      <c r="E77" s="134"/>
      <c r="F77" s="134"/>
      <c r="G77" s="10"/>
    </row>
    <row r="78" spans="1:7" ht="18.75" customHeight="1" x14ac:dyDescent="0.25">
      <c r="A78" s="24"/>
      <c r="B78" s="4"/>
      <c r="C78" s="4"/>
      <c r="D78" s="135" t="s">
        <v>57</v>
      </c>
      <c r="E78" s="135"/>
      <c r="F78" s="135"/>
      <c r="G78" s="10"/>
    </row>
    <row r="79" spans="1:7" ht="34.5" customHeight="1" x14ac:dyDescent="0.25">
      <c r="A79" s="22" t="s">
        <v>111</v>
      </c>
      <c r="B79" s="3">
        <v>10</v>
      </c>
      <c r="C79" s="3">
        <v>0.3</v>
      </c>
      <c r="D79" s="114"/>
      <c r="E79" s="24" t="s">
        <v>111</v>
      </c>
      <c r="F79" s="114"/>
      <c r="G79" s="10"/>
    </row>
    <row r="80" spans="1:7" ht="18.75" customHeight="1" x14ac:dyDescent="0.25">
      <c r="A80" s="24"/>
      <c r="B80" s="4"/>
      <c r="C80" s="4">
        <v>0.3</v>
      </c>
      <c r="D80" s="135" t="s">
        <v>57</v>
      </c>
      <c r="E80" s="135"/>
      <c r="F80" s="135"/>
      <c r="G80" s="10"/>
    </row>
    <row r="81" spans="1:7" ht="18.75" customHeight="1" x14ac:dyDescent="0.25">
      <c r="A81" s="22" t="s">
        <v>28</v>
      </c>
      <c r="B81" s="3">
        <v>23</v>
      </c>
      <c r="C81" s="3">
        <v>0</v>
      </c>
      <c r="D81" s="17"/>
      <c r="E81" s="55" t="s">
        <v>76</v>
      </c>
      <c r="F81" s="40"/>
      <c r="G81" s="10"/>
    </row>
    <row r="82" spans="1:7" ht="18.75" customHeight="1" x14ac:dyDescent="0.25">
      <c r="A82" s="22"/>
      <c r="B82" s="3"/>
      <c r="C82" s="4"/>
      <c r="D82" s="12"/>
      <c r="E82" s="24" t="s">
        <v>28</v>
      </c>
      <c r="F82" s="41"/>
      <c r="G82" s="10"/>
    </row>
    <row r="83" spans="1:7" ht="18.75" customHeight="1" x14ac:dyDescent="0.25">
      <c r="A83" s="24"/>
      <c r="B83" s="4"/>
      <c r="C83" s="4"/>
      <c r="D83" s="135" t="s">
        <v>57</v>
      </c>
      <c r="E83" s="135"/>
      <c r="F83" s="135"/>
      <c r="G83" s="9"/>
    </row>
    <row r="84" spans="1:7" ht="35.25" customHeight="1" x14ac:dyDescent="0.25">
      <c r="A84" s="111" t="s">
        <v>29</v>
      </c>
      <c r="B84" s="3">
        <v>7780.1</v>
      </c>
      <c r="C84" s="3">
        <v>1.8</v>
      </c>
      <c r="D84" s="13"/>
      <c r="E84" s="55" t="s">
        <v>77</v>
      </c>
      <c r="F84" s="40"/>
      <c r="G84" s="10"/>
    </row>
    <row r="85" spans="1:7" ht="18" customHeight="1" x14ac:dyDescent="0.25">
      <c r="A85" s="24"/>
      <c r="B85" s="4"/>
      <c r="C85" s="4"/>
      <c r="D85" s="96"/>
      <c r="E85" s="55" t="s">
        <v>77</v>
      </c>
      <c r="F85" s="41"/>
      <c r="G85" s="10"/>
    </row>
    <row r="86" spans="1:7" ht="24" customHeight="1" x14ac:dyDescent="0.25">
      <c r="A86" s="24"/>
      <c r="B86" s="4"/>
      <c r="C86" s="95">
        <v>1.4</v>
      </c>
      <c r="D86" s="136" t="s">
        <v>57</v>
      </c>
      <c r="E86" s="137"/>
      <c r="F86" s="138"/>
      <c r="G86" s="7"/>
    </row>
    <row r="87" spans="1:7" ht="18.75" customHeight="1" x14ac:dyDescent="0.25">
      <c r="A87" s="24"/>
      <c r="B87" s="4"/>
      <c r="C87" s="4">
        <v>0.4</v>
      </c>
      <c r="D87" s="134" t="s">
        <v>123</v>
      </c>
      <c r="E87" s="134"/>
      <c r="F87" s="134"/>
      <c r="G87" s="10"/>
    </row>
    <row r="88" spans="1:7" ht="49.5" customHeight="1" x14ac:dyDescent="0.25">
      <c r="A88" s="22" t="s">
        <v>30</v>
      </c>
      <c r="B88" s="3">
        <v>1040</v>
      </c>
      <c r="C88" s="3">
        <v>103.4</v>
      </c>
      <c r="D88" s="17"/>
      <c r="E88" s="55" t="s">
        <v>78</v>
      </c>
      <c r="F88" s="40"/>
      <c r="G88" s="10"/>
    </row>
    <row r="89" spans="1:7" ht="18.75" customHeight="1" x14ac:dyDescent="0.25">
      <c r="A89" s="24"/>
      <c r="B89" s="4"/>
      <c r="C89" s="95">
        <v>103.4</v>
      </c>
      <c r="D89" s="136" t="s">
        <v>57</v>
      </c>
      <c r="E89" s="137"/>
      <c r="F89" s="138"/>
      <c r="G89" s="10"/>
    </row>
    <row r="90" spans="1:7" ht="42.75" customHeight="1" x14ac:dyDescent="0.25">
      <c r="A90" s="22" t="s">
        <v>31</v>
      </c>
      <c r="B90" s="3">
        <v>0</v>
      </c>
      <c r="C90" s="3">
        <v>0</v>
      </c>
      <c r="D90" s="17"/>
      <c r="E90" s="55" t="s">
        <v>79</v>
      </c>
      <c r="F90" s="40"/>
      <c r="G90" s="10"/>
    </row>
    <row r="91" spans="1:7" ht="18.75" customHeight="1" x14ac:dyDescent="0.25">
      <c r="A91" s="24"/>
      <c r="B91" s="4"/>
      <c r="C91" s="95"/>
      <c r="D91" s="136" t="s">
        <v>57</v>
      </c>
      <c r="E91" s="137"/>
      <c r="F91" s="138"/>
      <c r="G91" s="10"/>
    </row>
    <row r="92" spans="1:7" ht="34.5" customHeight="1" x14ac:dyDescent="0.25">
      <c r="A92" s="22" t="s">
        <v>32</v>
      </c>
      <c r="B92" s="3">
        <v>1500</v>
      </c>
      <c r="C92" s="3">
        <v>0</v>
      </c>
      <c r="D92" s="17"/>
      <c r="E92" s="55" t="s">
        <v>80</v>
      </c>
      <c r="F92" s="40"/>
      <c r="G92" s="10"/>
    </row>
    <row r="93" spans="1:7" ht="18.75" customHeight="1" x14ac:dyDescent="0.25">
      <c r="A93" s="24"/>
      <c r="B93" s="4"/>
      <c r="C93" s="95"/>
      <c r="D93" s="136" t="s">
        <v>57</v>
      </c>
      <c r="E93" s="137"/>
      <c r="F93" s="138"/>
      <c r="G93" s="10"/>
    </row>
    <row r="94" spans="1:7" ht="33.75" customHeight="1" x14ac:dyDescent="0.25">
      <c r="A94" s="22" t="s">
        <v>33</v>
      </c>
      <c r="B94" s="3">
        <v>12072</v>
      </c>
      <c r="C94" s="3">
        <v>72</v>
      </c>
      <c r="D94" s="17"/>
      <c r="E94" s="55" t="s">
        <v>81</v>
      </c>
      <c r="F94" s="40"/>
      <c r="G94" s="10"/>
    </row>
    <row r="95" spans="1:7" ht="18.75" customHeight="1" x14ac:dyDescent="0.25">
      <c r="A95" s="24"/>
      <c r="B95" s="4"/>
      <c r="C95" s="95"/>
      <c r="D95" s="136" t="s">
        <v>57</v>
      </c>
      <c r="E95" s="137"/>
      <c r="F95" s="138"/>
      <c r="G95" s="10"/>
    </row>
    <row r="96" spans="1:7" ht="18.75" customHeight="1" x14ac:dyDescent="0.25">
      <c r="A96" s="24"/>
      <c r="B96" s="4"/>
      <c r="C96" s="4">
        <v>72</v>
      </c>
      <c r="D96" s="134" t="s">
        <v>123</v>
      </c>
      <c r="E96" s="134"/>
      <c r="F96" s="134"/>
      <c r="G96" s="10"/>
    </row>
    <row r="97" spans="1:7" ht="36" customHeight="1" x14ac:dyDescent="0.25">
      <c r="A97" s="22" t="s">
        <v>83</v>
      </c>
      <c r="B97" s="3">
        <v>592.20000000000005</v>
      </c>
      <c r="C97" s="3">
        <v>0</v>
      </c>
      <c r="D97" s="17"/>
      <c r="E97" s="55" t="s">
        <v>82</v>
      </c>
      <c r="F97" s="40"/>
      <c r="G97" s="10"/>
    </row>
    <row r="98" spans="1:7" ht="18.75" customHeight="1" x14ac:dyDescent="0.25">
      <c r="A98" s="24"/>
      <c r="B98" s="4"/>
      <c r="C98" s="95"/>
      <c r="D98" s="136" t="s">
        <v>57</v>
      </c>
      <c r="E98" s="137"/>
      <c r="F98" s="138"/>
      <c r="G98" s="10"/>
    </row>
    <row r="99" spans="1:7" s="106" customFormat="1" ht="39" customHeight="1" x14ac:dyDescent="0.25">
      <c r="A99" s="22" t="s">
        <v>109</v>
      </c>
      <c r="B99" s="3">
        <v>0</v>
      </c>
      <c r="C99" s="94">
        <v>0</v>
      </c>
      <c r="D99" s="104"/>
      <c r="E99" s="24" t="s">
        <v>114</v>
      </c>
      <c r="F99" s="104"/>
      <c r="G99" s="105"/>
    </row>
    <row r="100" spans="1:7" ht="18.75" customHeight="1" x14ac:dyDescent="0.25">
      <c r="A100" s="24"/>
      <c r="B100" s="4"/>
      <c r="C100" s="95"/>
      <c r="D100" s="136" t="s">
        <v>57</v>
      </c>
      <c r="E100" s="137"/>
      <c r="F100" s="138"/>
      <c r="G100" s="10"/>
    </row>
    <row r="101" spans="1:7" ht="49.5" customHeight="1" x14ac:dyDescent="0.25">
      <c r="A101" s="22" t="s">
        <v>34</v>
      </c>
      <c r="B101" s="3">
        <v>40</v>
      </c>
      <c r="C101" s="3">
        <v>0</v>
      </c>
      <c r="D101" s="17"/>
      <c r="E101" s="55" t="s">
        <v>84</v>
      </c>
      <c r="F101" s="40"/>
      <c r="G101" s="10"/>
    </row>
    <row r="102" spans="1:7" ht="18.75" customHeight="1" x14ac:dyDescent="0.25">
      <c r="A102" s="24"/>
      <c r="B102" s="4"/>
      <c r="C102" s="95"/>
      <c r="D102" s="136" t="s">
        <v>57</v>
      </c>
      <c r="E102" s="137"/>
      <c r="F102" s="138"/>
      <c r="G102" s="10"/>
    </row>
    <row r="103" spans="1:7" ht="57.75" customHeight="1" x14ac:dyDescent="0.25">
      <c r="A103" s="78" t="s">
        <v>35</v>
      </c>
      <c r="B103" s="3">
        <v>256.60000000000002</v>
      </c>
      <c r="C103" s="3">
        <v>53</v>
      </c>
      <c r="D103" s="17"/>
      <c r="E103" s="55" t="s">
        <v>85</v>
      </c>
      <c r="F103" s="40"/>
      <c r="G103" s="10"/>
    </row>
    <row r="104" spans="1:7" ht="18.75" customHeight="1" x14ac:dyDescent="0.25">
      <c r="A104" s="24"/>
      <c r="B104" s="4"/>
      <c r="C104" s="95"/>
      <c r="D104" s="136" t="s">
        <v>57</v>
      </c>
      <c r="E104" s="137"/>
      <c r="F104" s="138"/>
      <c r="G104" s="10"/>
    </row>
    <row r="105" spans="1:7" ht="18.75" customHeight="1" x14ac:dyDescent="0.25">
      <c r="A105" s="24"/>
      <c r="B105" s="4"/>
      <c r="C105" s="4">
        <v>53</v>
      </c>
      <c r="D105" s="134" t="s">
        <v>123</v>
      </c>
      <c r="E105" s="134"/>
      <c r="F105" s="134"/>
      <c r="G105" s="10"/>
    </row>
    <row r="106" spans="1:7" ht="33.75" customHeight="1" x14ac:dyDescent="0.25">
      <c r="A106" s="22" t="s">
        <v>106</v>
      </c>
      <c r="B106" s="3">
        <v>0</v>
      </c>
      <c r="C106" s="3">
        <v>0</v>
      </c>
      <c r="D106" s="81"/>
      <c r="E106" s="24" t="s">
        <v>106</v>
      </c>
      <c r="F106" s="81"/>
      <c r="G106" s="10"/>
    </row>
    <row r="107" spans="1:7" ht="27.75" customHeight="1" x14ac:dyDescent="0.25">
      <c r="A107" s="24"/>
      <c r="B107" s="4"/>
      <c r="C107" s="4"/>
      <c r="D107" s="135" t="s">
        <v>57</v>
      </c>
      <c r="E107" s="135"/>
      <c r="F107" s="135"/>
      <c r="G107" s="10"/>
    </row>
    <row r="108" spans="1:7" ht="43.5" customHeight="1" x14ac:dyDescent="0.25">
      <c r="A108" s="46" t="s">
        <v>54</v>
      </c>
      <c r="B108" s="3">
        <v>0</v>
      </c>
      <c r="C108" s="3">
        <v>0</v>
      </c>
      <c r="D108" s="17"/>
      <c r="E108" s="55" t="s">
        <v>86</v>
      </c>
      <c r="F108" s="40"/>
      <c r="G108" s="10"/>
    </row>
    <row r="109" spans="1:7" ht="18.75" customHeight="1" x14ac:dyDescent="0.25">
      <c r="A109" s="24"/>
      <c r="B109" s="4"/>
      <c r="C109" s="4"/>
      <c r="D109" s="135" t="s">
        <v>57</v>
      </c>
      <c r="E109" s="135"/>
      <c r="F109" s="135"/>
      <c r="G109" s="10"/>
    </row>
    <row r="110" spans="1:7" ht="46.5" customHeight="1" x14ac:dyDescent="0.25">
      <c r="A110" s="46" t="s">
        <v>36</v>
      </c>
      <c r="B110" s="3">
        <v>0</v>
      </c>
      <c r="C110" s="3">
        <v>0</v>
      </c>
      <c r="D110" s="17"/>
      <c r="E110" s="55" t="s">
        <v>87</v>
      </c>
      <c r="F110" s="40"/>
      <c r="G110" s="10"/>
    </row>
    <row r="111" spans="1:7" ht="18.75" customHeight="1" x14ac:dyDescent="0.25">
      <c r="A111" s="24"/>
      <c r="B111" s="4"/>
      <c r="C111" s="4"/>
      <c r="D111" s="135" t="s">
        <v>57</v>
      </c>
      <c r="E111" s="135"/>
      <c r="F111" s="135"/>
      <c r="G111" s="10"/>
    </row>
    <row r="112" spans="1:7" ht="38.25" customHeight="1" x14ac:dyDescent="0.25">
      <c r="A112" s="107" t="s">
        <v>107</v>
      </c>
      <c r="B112" s="3">
        <v>0</v>
      </c>
      <c r="C112" s="6">
        <v>-40</v>
      </c>
      <c r="D112" s="83"/>
      <c r="E112" s="131" t="s">
        <v>117</v>
      </c>
      <c r="F112" s="83"/>
      <c r="G112" s="10"/>
    </row>
    <row r="113" spans="1:7" ht="38.25" customHeight="1" x14ac:dyDescent="0.25">
      <c r="A113" s="107"/>
      <c r="B113" s="3"/>
      <c r="C113" s="5">
        <v>-40</v>
      </c>
      <c r="D113" s="135" t="s">
        <v>57</v>
      </c>
      <c r="E113" s="135"/>
      <c r="F113" s="135"/>
      <c r="G113" s="10"/>
    </row>
    <row r="114" spans="1:7" ht="18.75" customHeight="1" x14ac:dyDescent="0.25">
      <c r="A114" s="26" t="s">
        <v>59</v>
      </c>
      <c r="B114" s="18">
        <f>B115+B119+B121+B123+B127+B129+B133+B136+B140+B144+B148+B150+B152+B156+B160+B165+B169</f>
        <v>7735.8000000000011</v>
      </c>
      <c r="C114" s="18">
        <f>C115+C119+C121+C123+C127+C129+C133+C136+C140+C144+C148+C150+C152+C156+C160+C165+C169</f>
        <v>11</v>
      </c>
      <c r="D114" s="53"/>
      <c r="E114" s="59"/>
      <c r="F114" s="43"/>
      <c r="G114" s="36"/>
    </row>
    <row r="115" spans="1:7" ht="33.75" customHeight="1" x14ac:dyDescent="0.25">
      <c r="A115" s="22" t="s">
        <v>37</v>
      </c>
      <c r="B115" s="3">
        <v>2546</v>
      </c>
      <c r="C115" s="3">
        <v>0</v>
      </c>
      <c r="D115" s="17"/>
      <c r="E115" s="56" t="s">
        <v>3</v>
      </c>
      <c r="F115" s="40"/>
      <c r="G115" s="10"/>
    </row>
    <row r="116" spans="1:7" ht="24" customHeight="1" x14ac:dyDescent="0.25">
      <c r="A116" s="24"/>
      <c r="B116" s="4"/>
      <c r="C116" s="4"/>
      <c r="D116" s="12"/>
      <c r="E116" s="56" t="s">
        <v>3</v>
      </c>
      <c r="F116" s="41"/>
      <c r="G116" s="10"/>
    </row>
    <row r="117" spans="1:7" ht="18.75" customHeight="1" x14ac:dyDescent="0.25">
      <c r="A117" s="24"/>
      <c r="B117" s="4"/>
      <c r="C117" s="4"/>
      <c r="D117" s="135" t="s">
        <v>57</v>
      </c>
      <c r="E117" s="135"/>
      <c r="F117" s="135"/>
      <c r="G117" s="23"/>
    </row>
    <row r="118" spans="1:7" ht="18.75" customHeight="1" x14ac:dyDescent="0.25">
      <c r="A118" s="24"/>
      <c r="B118" s="4"/>
      <c r="C118" s="4"/>
      <c r="D118" s="134" t="s">
        <v>123</v>
      </c>
      <c r="E118" s="134"/>
      <c r="F118" s="134"/>
      <c r="G118" s="10"/>
    </row>
    <row r="119" spans="1:7" ht="36" customHeight="1" x14ac:dyDescent="0.25">
      <c r="A119" s="22" t="s">
        <v>38</v>
      </c>
      <c r="B119" s="3">
        <v>0</v>
      </c>
      <c r="C119" s="3">
        <v>0</v>
      </c>
      <c r="D119" s="17"/>
      <c r="E119" s="55" t="s">
        <v>88</v>
      </c>
      <c r="F119" s="40"/>
      <c r="G119" s="10"/>
    </row>
    <row r="120" spans="1:7" ht="36" customHeight="1" x14ac:dyDescent="0.25">
      <c r="A120" s="22"/>
      <c r="B120" s="3"/>
      <c r="C120" s="4"/>
      <c r="D120" s="135" t="s">
        <v>57</v>
      </c>
      <c r="E120" s="135"/>
      <c r="F120" s="135"/>
      <c r="G120" s="10"/>
    </row>
    <row r="121" spans="1:7" ht="33" customHeight="1" x14ac:dyDescent="0.25">
      <c r="A121" s="22" t="s">
        <v>39</v>
      </c>
      <c r="B121" s="3">
        <v>0</v>
      </c>
      <c r="C121" s="3">
        <v>0</v>
      </c>
      <c r="D121" s="17"/>
      <c r="E121" s="60" t="s">
        <v>4</v>
      </c>
      <c r="F121" s="40"/>
      <c r="G121" s="10"/>
    </row>
    <row r="122" spans="1:7" ht="18.75" customHeight="1" x14ac:dyDescent="0.25">
      <c r="A122" s="24"/>
      <c r="B122" s="4"/>
      <c r="C122" s="4"/>
      <c r="D122" s="12"/>
      <c r="E122" s="60" t="s">
        <v>4</v>
      </c>
      <c r="F122" s="41"/>
      <c r="G122" s="10"/>
    </row>
    <row r="123" spans="1:7" ht="32.25" customHeight="1" x14ac:dyDescent="0.25">
      <c r="A123" s="22" t="s">
        <v>40</v>
      </c>
      <c r="B123" s="3">
        <v>282.3</v>
      </c>
      <c r="C123" s="3">
        <v>0</v>
      </c>
      <c r="D123" s="17"/>
      <c r="E123" s="61" t="s">
        <v>5</v>
      </c>
      <c r="F123" s="40"/>
      <c r="G123" s="10"/>
    </row>
    <row r="124" spans="1:7" ht="19.5" customHeight="1" x14ac:dyDescent="0.25">
      <c r="A124" s="24"/>
      <c r="B124" s="4"/>
      <c r="C124" s="4"/>
      <c r="D124" s="12"/>
      <c r="E124" s="61" t="s">
        <v>5</v>
      </c>
      <c r="F124" s="41"/>
      <c r="G124" s="10"/>
    </row>
    <row r="125" spans="1:7" s="49" customFormat="1" ht="18.75" customHeight="1" x14ac:dyDescent="0.25">
      <c r="A125" s="121"/>
      <c r="B125" s="47"/>
      <c r="C125" s="47"/>
      <c r="D125" s="139" t="s">
        <v>57</v>
      </c>
      <c r="E125" s="139"/>
      <c r="F125" s="139"/>
      <c r="G125" s="48"/>
    </row>
    <row r="126" spans="1:7" s="49" customFormat="1" ht="18.75" customHeight="1" x14ac:dyDescent="0.25">
      <c r="A126" s="121"/>
      <c r="B126" s="47"/>
      <c r="C126" s="101"/>
      <c r="D126" s="134" t="s">
        <v>123</v>
      </c>
      <c r="E126" s="134"/>
      <c r="F126" s="134"/>
      <c r="G126" s="48"/>
    </row>
    <row r="127" spans="1:7" ht="0.75" hidden="1" customHeight="1" x14ac:dyDescent="0.25">
      <c r="A127" s="30" t="s">
        <v>89</v>
      </c>
      <c r="B127" s="3">
        <v>0</v>
      </c>
      <c r="C127" s="94">
        <v>0</v>
      </c>
      <c r="D127" s="34"/>
      <c r="E127" s="31" t="s">
        <v>90</v>
      </c>
      <c r="F127" s="44"/>
      <c r="G127" s="9"/>
    </row>
    <row r="128" spans="1:7" ht="18.75" hidden="1" customHeight="1" x14ac:dyDescent="0.25">
      <c r="A128" s="24"/>
      <c r="B128" s="4"/>
      <c r="C128" s="4"/>
      <c r="D128" s="135" t="s">
        <v>57</v>
      </c>
      <c r="E128" s="140"/>
      <c r="F128" s="135"/>
      <c r="G128" s="23"/>
    </row>
    <row r="129" spans="1:7" ht="51" customHeight="1" x14ac:dyDescent="0.25">
      <c r="A129" s="22" t="s">
        <v>41</v>
      </c>
      <c r="B129" s="3">
        <v>325.10000000000002</v>
      </c>
      <c r="C129" s="3">
        <v>0</v>
      </c>
      <c r="D129" s="51"/>
      <c r="E129" s="60" t="s">
        <v>6</v>
      </c>
      <c r="F129" s="45"/>
      <c r="G129" s="5"/>
    </row>
    <row r="130" spans="1:7" ht="20.25" customHeight="1" x14ac:dyDescent="0.25">
      <c r="A130" s="24"/>
      <c r="B130" s="4"/>
      <c r="C130" s="4"/>
      <c r="D130" s="118"/>
      <c r="E130" s="60" t="s">
        <v>6</v>
      </c>
      <c r="F130" s="102"/>
      <c r="G130" s="5"/>
    </row>
    <row r="131" spans="1:7" ht="18.75" customHeight="1" x14ac:dyDescent="0.25">
      <c r="A131" s="24"/>
      <c r="B131" s="4"/>
      <c r="C131" s="76"/>
      <c r="D131" s="134" t="s">
        <v>123</v>
      </c>
      <c r="E131" s="134"/>
      <c r="F131" s="134"/>
      <c r="G131" s="11"/>
    </row>
    <row r="132" spans="1:7" ht="18.75" customHeight="1" x14ac:dyDescent="0.25">
      <c r="A132" s="24"/>
      <c r="B132" s="4"/>
      <c r="C132" s="4"/>
      <c r="D132" s="135" t="s">
        <v>57</v>
      </c>
      <c r="E132" s="135"/>
      <c r="F132" s="135"/>
      <c r="G132" s="5"/>
    </row>
    <row r="133" spans="1:7" ht="33" customHeight="1" x14ac:dyDescent="0.25">
      <c r="A133" s="22" t="s">
        <v>42</v>
      </c>
      <c r="B133" s="3">
        <v>160</v>
      </c>
      <c r="C133" s="3">
        <v>0</v>
      </c>
      <c r="D133" s="17"/>
      <c r="E133" s="55" t="s">
        <v>91</v>
      </c>
      <c r="F133" s="40"/>
      <c r="G133" s="10"/>
    </row>
    <row r="134" spans="1:7" ht="33" customHeight="1" x14ac:dyDescent="0.25">
      <c r="A134" s="24"/>
      <c r="B134" s="4"/>
      <c r="C134" s="4"/>
      <c r="D134" s="12"/>
      <c r="E134" s="55" t="s">
        <v>91</v>
      </c>
      <c r="F134" s="41"/>
      <c r="G134" s="10"/>
    </row>
    <row r="135" spans="1:7" ht="18.75" customHeight="1" x14ac:dyDescent="0.25">
      <c r="A135" s="24"/>
      <c r="B135" s="4"/>
      <c r="C135" s="4"/>
      <c r="D135" s="135" t="s">
        <v>57</v>
      </c>
      <c r="E135" s="135"/>
      <c r="F135" s="135"/>
      <c r="G135" s="10"/>
    </row>
    <row r="136" spans="1:7" ht="31.5" customHeight="1" x14ac:dyDescent="0.25">
      <c r="A136" s="22" t="s">
        <v>43</v>
      </c>
      <c r="B136" s="3">
        <v>24.4</v>
      </c>
      <c r="C136" s="3">
        <v>0</v>
      </c>
      <c r="D136" s="17"/>
      <c r="E136" s="60" t="s">
        <v>7</v>
      </c>
      <c r="F136" s="40"/>
      <c r="G136" s="10"/>
    </row>
    <row r="137" spans="1:7" ht="31.5" customHeight="1" x14ac:dyDescent="0.25">
      <c r="A137" s="24"/>
      <c r="B137" s="4"/>
      <c r="C137" s="4"/>
      <c r="D137" s="12"/>
      <c r="E137" s="60" t="s">
        <v>7</v>
      </c>
      <c r="F137" s="41"/>
      <c r="G137" s="10"/>
    </row>
    <row r="138" spans="1:7" ht="18.75" customHeight="1" x14ac:dyDescent="0.25">
      <c r="A138" s="24"/>
      <c r="B138" s="4"/>
      <c r="C138" s="4"/>
      <c r="D138" s="135" t="s">
        <v>57</v>
      </c>
      <c r="E138" s="135"/>
      <c r="F138" s="135"/>
      <c r="G138" s="10"/>
    </row>
    <row r="139" spans="1:7" ht="18.75" customHeight="1" x14ac:dyDescent="0.25">
      <c r="A139" s="24"/>
      <c r="B139" s="4"/>
      <c r="C139" s="4"/>
      <c r="D139" s="134" t="s">
        <v>123</v>
      </c>
      <c r="E139" s="134"/>
      <c r="F139" s="134"/>
      <c r="G139" s="11"/>
    </row>
    <row r="140" spans="1:7" ht="43.5" customHeight="1" x14ac:dyDescent="0.25">
      <c r="A140" s="78" t="s">
        <v>44</v>
      </c>
      <c r="B140" s="3">
        <v>675</v>
      </c>
      <c r="C140" s="3">
        <v>5.75</v>
      </c>
      <c r="D140" s="13"/>
      <c r="E140" s="56" t="s">
        <v>96</v>
      </c>
      <c r="F140" s="40"/>
      <c r="G140" s="10"/>
    </row>
    <row r="141" spans="1:7" ht="26.25" customHeight="1" x14ac:dyDescent="0.25">
      <c r="A141" s="24"/>
      <c r="B141" s="4"/>
      <c r="C141" s="4"/>
      <c r="D141" s="33"/>
      <c r="E141" s="80" t="s">
        <v>96</v>
      </c>
      <c r="F141" s="33"/>
      <c r="G141" s="10"/>
    </row>
    <row r="142" spans="1:7" ht="18.75" customHeight="1" x14ac:dyDescent="0.25">
      <c r="A142" s="24"/>
      <c r="B142" s="4"/>
      <c r="C142" s="4">
        <v>5.8</v>
      </c>
      <c r="D142" s="134" t="s">
        <v>123</v>
      </c>
      <c r="E142" s="134"/>
      <c r="F142" s="134"/>
      <c r="G142" s="23"/>
    </row>
    <row r="143" spans="1:7" ht="18.75" customHeight="1" x14ac:dyDescent="0.25">
      <c r="A143" s="24"/>
      <c r="B143" s="4"/>
      <c r="C143" s="4"/>
      <c r="D143" s="135" t="s">
        <v>57</v>
      </c>
      <c r="E143" s="135"/>
      <c r="F143" s="135"/>
      <c r="G143" s="10"/>
    </row>
    <row r="144" spans="1:7" ht="32.25" customHeight="1" x14ac:dyDescent="0.25">
      <c r="A144" s="22" t="s">
        <v>45</v>
      </c>
      <c r="B144" s="3">
        <v>212.5</v>
      </c>
      <c r="C144" s="3">
        <v>0</v>
      </c>
      <c r="D144" s="17"/>
      <c r="E144" s="67" t="s">
        <v>92</v>
      </c>
      <c r="F144" s="40"/>
      <c r="G144" s="10"/>
    </row>
    <row r="145" spans="1:7" ht="26.25" customHeight="1" x14ac:dyDescent="0.25">
      <c r="A145" s="24"/>
      <c r="B145" s="4"/>
      <c r="C145" s="4"/>
      <c r="D145" s="12"/>
      <c r="E145" s="67" t="s">
        <v>92</v>
      </c>
      <c r="F145" s="41"/>
      <c r="G145" s="10"/>
    </row>
    <row r="146" spans="1:7" ht="16.5" customHeight="1" x14ac:dyDescent="0.25">
      <c r="A146" s="24"/>
      <c r="B146" s="4"/>
      <c r="C146" s="4"/>
      <c r="D146" s="135" t="s">
        <v>57</v>
      </c>
      <c r="E146" s="135"/>
      <c r="F146" s="135"/>
      <c r="G146" s="10"/>
    </row>
    <row r="147" spans="1:7" ht="16.5" customHeight="1" x14ac:dyDescent="0.25">
      <c r="A147" s="24"/>
      <c r="B147" s="4"/>
      <c r="C147" s="76"/>
      <c r="D147" s="134" t="s">
        <v>123</v>
      </c>
      <c r="E147" s="134"/>
      <c r="F147" s="134"/>
      <c r="G147" s="10"/>
    </row>
    <row r="148" spans="1:7" ht="29.25" customHeight="1" x14ac:dyDescent="0.25">
      <c r="A148" s="22" t="s">
        <v>46</v>
      </c>
      <c r="B148" s="3">
        <v>159</v>
      </c>
      <c r="C148" s="3">
        <v>0</v>
      </c>
      <c r="D148" s="17"/>
      <c r="E148" s="55" t="s">
        <v>93</v>
      </c>
      <c r="F148" s="40"/>
      <c r="G148" s="10"/>
    </row>
    <row r="149" spans="1:7" ht="18.75" customHeight="1" x14ac:dyDescent="0.25">
      <c r="A149" s="24"/>
      <c r="B149" s="4"/>
      <c r="C149" s="4"/>
      <c r="D149" s="135" t="s">
        <v>57</v>
      </c>
      <c r="E149" s="135"/>
      <c r="F149" s="135"/>
      <c r="G149" s="9"/>
    </row>
    <row r="150" spans="1:7" ht="45" customHeight="1" x14ac:dyDescent="0.25">
      <c r="A150" s="22" t="s">
        <v>47</v>
      </c>
      <c r="B150" s="3">
        <v>68</v>
      </c>
      <c r="C150" s="3">
        <v>0</v>
      </c>
      <c r="D150" s="17"/>
      <c r="E150" s="60" t="s">
        <v>97</v>
      </c>
      <c r="F150" s="40"/>
      <c r="G150" s="10"/>
    </row>
    <row r="151" spans="1:7" ht="18.75" customHeight="1" x14ac:dyDescent="0.25">
      <c r="A151" s="24"/>
      <c r="B151" s="4"/>
      <c r="C151" s="4"/>
      <c r="D151" s="135" t="s">
        <v>57</v>
      </c>
      <c r="E151" s="135"/>
      <c r="F151" s="135"/>
      <c r="G151" s="10"/>
    </row>
    <row r="152" spans="1:7" ht="63" x14ac:dyDescent="0.25">
      <c r="A152" s="22" t="s">
        <v>48</v>
      </c>
      <c r="B152" s="3">
        <v>1039.4000000000001</v>
      </c>
      <c r="C152" s="3">
        <v>0</v>
      </c>
      <c r="D152" s="17"/>
      <c r="E152" s="60" t="s">
        <v>8</v>
      </c>
      <c r="F152" s="40"/>
      <c r="G152" s="10"/>
    </row>
    <row r="153" spans="1:7" ht="19.5" customHeight="1" x14ac:dyDescent="0.25">
      <c r="A153" s="24"/>
      <c r="B153" s="4"/>
      <c r="C153" s="4"/>
      <c r="D153" s="12"/>
      <c r="E153" s="79" t="s">
        <v>8</v>
      </c>
      <c r="F153" s="41"/>
      <c r="G153" s="10"/>
    </row>
    <row r="154" spans="1:7" ht="18.75" customHeight="1" x14ac:dyDescent="0.25">
      <c r="A154" s="24"/>
      <c r="B154" s="4"/>
      <c r="C154" s="4"/>
      <c r="D154" s="134" t="s">
        <v>123</v>
      </c>
      <c r="E154" s="134"/>
      <c r="F154" s="134"/>
      <c r="G154" s="27"/>
    </row>
    <row r="155" spans="1:7" ht="18.75" customHeight="1" x14ac:dyDescent="0.25">
      <c r="A155" s="24"/>
      <c r="B155" s="4"/>
      <c r="C155" s="4"/>
      <c r="D155" s="135" t="s">
        <v>57</v>
      </c>
      <c r="E155" s="135"/>
      <c r="F155" s="135"/>
      <c r="G155" s="15"/>
    </row>
    <row r="156" spans="1:7" ht="60" customHeight="1" x14ac:dyDescent="0.25">
      <c r="A156" s="22" t="s">
        <v>49</v>
      </c>
      <c r="B156" s="3">
        <v>1289.5999999999999</v>
      </c>
      <c r="C156" s="3">
        <v>0.4</v>
      </c>
      <c r="D156" s="13"/>
      <c r="E156" s="60" t="s">
        <v>9</v>
      </c>
      <c r="F156" s="40"/>
      <c r="G156" s="10"/>
    </row>
    <row r="157" spans="1:7" ht="23.25" customHeight="1" x14ac:dyDescent="0.25">
      <c r="A157" s="122"/>
      <c r="B157" s="4"/>
      <c r="C157" s="4"/>
      <c r="D157" s="12"/>
      <c r="E157" s="79" t="s">
        <v>9</v>
      </c>
      <c r="F157" s="50"/>
      <c r="G157" s="10"/>
    </row>
    <row r="158" spans="1:7" ht="23.25" customHeight="1" x14ac:dyDescent="0.25">
      <c r="A158" s="122"/>
      <c r="B158" s="4"/>
      <c r="C158" s="4"/>
      <c r="D158" s="134" t="s">
        <v>123</v>
      </c>
      <c r="E158" s="134"/>
      <c r="F158" s="134"/>
      <c r="G158" s="10"/>
    </row>
    <row r="159" spans="1:7" ht="18.75" customHeight="1" x14ac:dyDescent="0.25">
      <c r="A159" s="24"/>
      <c r="B159" s="4"/>
      <c r="C159" s="4">
        <v>0.4</v>
      </c>
      <c r="D159" s="135" t="s">
        <v>57</v>
      </c>
      <c r="E159" s="135"/>
      <c r="F159" s="135"/>
      <c r="G159" s="10"/>
    </row>
    <row r="160" spans="1:7" ht="50.25" customHeight="1" x14ac:dyDescent="0.25">
      <c r="A160" s="22" t="s">
        <v>50</v>
      </c>
      <c r="B160" s="3">
        <v>319.10000000000002</v>
      </c>
      <c r="C160" s="3">
        <v>4.8499999999999996</v>
      </c>
      <c r="D160" s="17"/>
      <c r="E160" s="60" t="s">
        <v>10</v>
      </c>
      <c r="F160" s="40"/>
      <c r="G160" s="10"/>
    </row>
    <row r="161" spans="1:7" ht="32.25" customHeight="1" x14ac:dyDescent="0.25">
      <c r="A161" s="24"/>
      <c r="B161" s="4"/>
      <c r="C161" s="4"/>
      <c r="D161" s="12"/>
      <c r="E161" s="60" t="s">
        <v>10</v>
      </c>
      <c r="F161" s="41"/>
      <c r="G161" s="10"/>
    </row>
    <row r="162" spans="1:7" ht="32.25" customHeight="1" x14ac:dyDescent="0.25">
      <c r="A162" s="24"/>
      <c r="B162" s="4"/>
      <c r="C162" s="4"/>
      <c r="D162" s="12"/>
      <c r="E162" s="60" t="s">
        <v>10</v>
      </c>
      <c r="F162" s="41"/>
      <c r="G162" s="10"/>
    </row>
    <row r="163" spans="1:7" ht="18.75" customHeight="1" x14ac:dyDescent="0.25">
      <c r="A163" s="24"/>
      <c r="B163" s="4"/>
      <c r="C163" s="4">
        <v>4.9000000000000004</v>
      </c>
      <c r="D163" s="135" t="s">
        <v>57</v>
      </c>
      <c r="E163" s="135"/>
      <c r="F163" s="135"/>
      <c r="G163" s="10"/>
    </row>
    <row r="164" spans="1:7" ht="18.75" customHeight="1" x14ac:dyDescent="0.25">
      <c r="A164" s="24"/>
      <c r="B164" s="4"/>
      <c r="C164" s="76"/>
      <c r="D164" s="134" t="s">
        <v>123</v>
      </c>
      <c r="E164" s="134"/>
      <c r="F164" s="134"/>
      <c r="G164" s="10"/>
    </row>
    <row r="165" spans="1:7" ht="44.25" customHeight="1" x14ac:dyDescent="0.25">
      <c r="A165" s="78" t="s">
        <v>51</v>
      </c>
      <c r="B165" s="3">
        <v>319</v>
      </c>
      <c r="C165" s="3">
        <v>0</v>
      </c>
      <c r="D165" s="17"/>
      <c r="E165" s="79" t="s">
        <v>11</v>
      </c>
      <c r="F165" s="40"/>
      <c r="G165" s="10"/>
    </row>
    <row r="166" spans="1:7" ht="27" customHeight="1" x14ac:dyDescent="0.25">
      <c r="A166" s="24"/>
      <c r="B166" s="4"/>
      <c r="C166" s="4"/>
      <c r="D166" s="12"/>
      <c r="E166" s="125" t="s">
        <v>11</v>
      </c>
      <c r="F166" s="41"/>
      <c r="G166" s="10"/>
    </row>
    <row r="167" spans="1:7" ht="18.75" customHeight="1" x14ac:dyDescent="0.25">
      <c r="A167" s="24"/>
      <c r="B167" s="4"/>
      <c r="C167" s="4"/>
      <c r="D167" s="134" t="s">
        <v>123</v>
      </c>
      <c r="E167" s="134"/>
      <c r="F167" s="134"/>
      <c r="G167" s="23"/>
    </row>
    <row r="168" spans="1:7" ht="18.75" customHeight="1" x14ac:dyDescent="0.25">
      <c r="A168" s="24"/>
      <c r="B168" s="4"/>
      <c r="C168" s="4"/>
      <c r="D168" s="135" t="s">
        <v>57</v>
      </c>
      <c r="E168" s="135"/>
      <c r="F168" s="135"/>
      <c r="G168" s="10"/>
    </row>
    <row r="169" spans="1:7" ht="30.75" customHeight="1" x14ac:dyDescent="0.25">
      <c r="A169" s="22" t="s">
        <v>52</v>
      </c>
      <c r="B169" s="3">
        <v>316.39999999999998</v>
      </c>
      <c r="C169" s="3">
        <v>0</v>
      </c>
      <c r="D169" s="71"/>
      <c r="E169" s="60" t="s">
        <v>12</v>
      </c>
      <c r="F169" s="40"/>
      <c r="G169" s="10"/>
    </row>
    <row r="170" spans="1:7" s="106" customFormat="1" ht="23.25" customHeight="1" x14ac:dyDescent="0.25">
      <c r="A170" s="24"/>
      <c r="B170" s="4"/>
      <c r="C170" s="4"/>
      <c r="D170" s="108"/>
      <c r="E170" s="109" t="s">
        <v>12</v>
      </c>
      <c r="F170" s="110"/>
      <c r="G170" s="105"/>
    </row>
    <row r="171" spans="1:7" ht="18.75" customHeight="1" x14ac:dyDescent="0.25">
      <c r="A171" s="24"/>
      <c r="B171" s="4"/>
      <c r="C171" s="4"/>
      <c r="D171" s="134" t="s">
        <v>123</v>
      </c>
      <c r="E171" s="134"/>
      <c r="F171" s="134"/>
      <c r="G171" s="23"/>
    </row>
    <row r="172" spans="1:7" ht="18.75" customHeight="1" x14ac:dyDescent="0.25">
      <c r="A172" s="24"/>
      <c r="B172" s="4"/>
      <c r="C172" s="4"/>
      <c r="D172" s="143" t="s">
        <v>57</v>
      </c>
      <c r="E172" s="143"/>
      <c r="F172" s="143"/>
      <c r="G172" s="10"/>
    </row>
    <row r="173" spans="1:7" ht="18.75" customHeight="1" x14ac:dyDescent="0.25">
      <c r="A173" s="19" t="s">
        <v>98</v>
      </c>
      <c r="B173" s="18">
        <f>B114+B6</f>
        <v>127220.90000000001</v>
      </c>
      <c r="C173" s="18">
        <f>C114+C6</f>
        <v>6651.6100000000006</v>
      </c>
      <c r="D173" s="19"/>
      <c r="E173" s="62"/>
      <c r="F173" s="43"/>
      <c r="G173" s="36"/>
    </row>
    <row r="174" spans="1:7" s="90" customFormat="1" ht="39" customHeight="1" x14ac:dyDescent="0.25">
      <c r="A174" s="85"/>
      <c r="B174" s="86"/>
      <c r="C174" s="86"/>
      <c r="D174" s="85"/>
      <c r="E174" s="87"/>
      <c r="F174" s="88"/>
      <c r="G174" s="89"/>
    </row>
    <row r="175" spans="1:7" ht="28.5" customHeight="1" x14ac:dyDescent="0.25">
      <c r="A175" s="84" t="s">
        <v>115</v>
      </c>
      <c r="B175" s="142" t="s">
        <v>116</v>
      </c>
      <c r="C175" s="142"/>
      <c r="D175" s="91"/>
      <c r="E175" s="72"/>
      <c r="G175" s="8"/>
    </row>
    <row r="176" spans="1:7" s="90" customFormat="1" ht="28.5" customHeight="1" x14ac:dyDescent="0.25">
      <c r="A176" s="93" t="s">
        <v>108</v>
      </c>
      <c r="B176" s="141" t="s">
        <v>124</v>
      </c>
      <c r="C176" s="141"/>
      <c r="D176" s="92"/>
      <c r="E176" s="87"/>
      <c r="F176" s="88"/>
      <c r="G176" s="89"/>
    </row>
    <row r="177" spans="2:4" ht="28.5" customHeight="1" x14ac:dyDescent="0.25">
      <c r="B177" s="127" t="s">
        <v>120</v>
      </c>
      <c r="C177" s="99"/>
      <c r="D177" s="99"/>
    </row>
    <row r="179" spans="2:4" x14ac:dyDescent="0.25">
      <c r="D179" s="8"/>
    </row>
    <row r="180" spans="2:4" x14ac:dyDescent="0.25">
      <c r="D180" s="8"/>
    </row>
  </sheetData>
  <mergeCells count="93">
    <mergeCell ref="D45:F45"/>
    <mergeCell ref="D8:F8"/>
    <mergeCell ref="D9:F9"/>
    <mergeCell ref="D15:F15"/>
    <mergeCell ref="D19:F19"/>
    <mergeCell ref="D22:F22"/>
    <mergeCell ref="D16:F16"/>
    <mergeCell ref="D18:F18"/>
    <mergeCell ref="D11:F11"/>
    <mergeCell ref="D26:F26"/>
    <mergeCell ref="D30:F30"/>
    <mergeCell ref="D33:F33"/>
    <mergeCell ref="D29:F29"/>
    <mergeCell ref="D34:F34"/>
    <mergeCell ref="D70:F70"/>
    <mergeCell ref="A1:G1"/>
    <mergeCell ref="A3:G3"/>
    <mergeCell ref="A4:A5"/>
    <mergeCell ref="B4:B5"/>
    <mergeCell ref="D4:D5"/>
    <mergeCell ref="E4:E5"/>
    <mergeCell ref="F4:F5"/>
    <mergeCell ref="G4:G5"/>
    <mergeCell ref="A2:G2"/>
    <mergeCell ref="D58:F58"/>
    <mergeCell ref="D65:F65"/>
    <mergeCell ref="D68:F68"/>
    <mergeCell ref="D23:F23"/>
    <mergeCell ref="D61:F61"/>
    <mergeCell ref="D25:F25"/>
    <mergeCell ref="D117:F117"/>
    <mergeCell ref="D98:F98"/>
    <mergeCell ref="D37:F37"/>
    <mergeCell ref="D38:F38"/>
    <mergeCell ref="D63:F63"/>
    <mergeCell ref="D49:F49"/>
    <mergeCell ref="D54:F54"/>
    <mergeCell ref="D53:F53"/>
    <mergeCell ref="D74:F74"/>
    <mergeCell ref="D57:F57"/>
    <mergeCell ref="D41:F41"/>
    <mergeCell ref="D46:F46"/>
    <mergeCell ref="D42:F42"/>
    <mergeCell ref="D50:F50"/>
    <mergeCell ref="D71:F71"/>
    <mergeCell ref="D60:F60"/>
    <mergeCell ref="B176:C176"/>
    <mergeCell ref="B175:C175"/>
    <mergeCell ref="D164:F164"/>
    <mergeCell ref="D139:F139"/>
    <mergeCell ref="D138:F138"/>
    <mergeCell ref="D158:F158"/>
    <mergeCell ref="D146:F146"/>
    <mergeCell ref="D168:F168"/>
    <mergeCell ref="D172:F172"/>
    <mergeCell ref="D171:F171"/>
    <mergeCell ref="D167:F167"/>
    <mergeCell ref="D163:F163"/>
    <mergeCell ref="D154:F154"/>
    <mergeCell ref="D159:F159"/>
    <mergeCell ref="D155:F155"/>
    <mergeCell ref="D142:F142"/>
    <mergeCell ref="D143:F143"/>
    <mergeCell ref="D151:F151"/>
    <mergeCell ref="D149:F149"/>
    <mergeCell ref="D147:F147"/>
    <mergeCell ref="D104:F104"/>
    <mergeCell ref="D125:F125"/>
    <mergeCell ref="D105:F105"/>
    <mergeCell ref="D109:F109"/>
    <mergeCell ref="D120:F120"/>
    <mergeCell ref="D135:F135"/>
    <mergeCell ref="D132:F132"/>
    <mergeCell ref="D128:F128"/>
    <mergeCell ref="D131:F131"/>
    <mergeCell ref="D107:F107"/>
    <mergeCell ref="D126:F126"/>
    <mergeCell ref="D118:F118"/>
    <mergeCell ref="D77:F77"/>
    <mergeCell ref="D113:F113"/>
    <mergeCell ref="D78:F78"/>
    <mergeCell ref="D87:F87"/>
    <mergeCell ref="D86:F86"/>
    <mergeCell ref="D89:F89"/>
    <mergeCell ref="D95:F95"/>
    <mergeCell ref="D83:F83"/>
    <mergeCell ref="D80:F80"/>
    <mergeCell ref="D91:F91"/>
    <mergeCell ref="D93:F93"/>
    <mergeCell ref="D96:F96"/>
    <mergeCell ref="D102:F102"/>
    <mergeCell ref="D100:F100"/>
    <mergeCell ref="D111:F111"/>
  </mergeCells>
  <pageMargins left="0.39370078740157483" right="0.23622047244094491" top="0.11811023622047245" bottom="0.1181102362204724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zoomScale="115" zoomScaleNormal="115" workbookViewId="0"/>
  </sheetViews>
  <sheetFormatPr defaultRowHeight="15" x14ac:dyDescent="0.25"/>
  <cols>
    <col min="1" max="1" width="9.140625" style="115"/>
    <col min="2" max="2" width="9.140625" style="117"/>
    <col min="12" max="13" width="9.140625" style="132"/>
  </cols>
  <sheetData/>
  <pageMargins left="0.2" right="0.19" top="0.28000000000000003" bottom="0.27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15" zoomScaleNormal="115" workbookViewId="0"/>
  </sheetViews>
  <sheetFormatPr defaultRowHeight="15" x14ac:dyDescent="0.25"/>
  <cols>
    <col min="1" max="1" width="9.140625" style="97"/>
    <col min="2" max="2" width="9.140625" style="133"/>
    <col min="3" max="16384" width="9.140625" style="98"/>
  </cols>
  <sheetData/>
  <pageMargins left="0.31" right="0.19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45" zoomScaleNormal="145" workbookViewId="0"/>
  </sheetViews>
  <sheetFormatPr defaultRowHeight="15" x14ac:dyDescent="0.25"/>
  <cols>
    <col min="2" max="2" width="9.140625" style="74"/>
  </cols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Foaie1</vt:lpstr>
      <vt:lpstr>Foaie2</vt:lpstr>
      <vt:lpstr>Foaie3</vt:lpstr>
      <vt:lpstr>Foaie4</vt:lpstr>
      <vt:lpstr>Лист1</vt:lpstr>
      <vt:lpstr>Foaie5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2021-02-09T13:42:19Z</dcterms:modified>
</cp:coreProperties>
</file>