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16605" windowHeight="9435"/>
  </bookViews>
  <sheets>
    <sheet name="10" sheetId="7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1" i="7" l="1"/>
  <c r="E31" i="7"/>
</calcChain>
</file>

<file path=xl/sharedStrings.xml><?xml version="1.0" encoding="utf-8"?>
<sst xmlns="http://schemas.openxmlformats.org/spreadsheetml/2006/main" count="103" uniqueCount="71">
  <si>
    <t>Articolul de cheltuieli</t>
  </si>
  <si>
    <t>(descifrat,concret)</t>
  </si>
  <si>
    <t>ECO</t>
  </si>
  <si>
    <t>Buget aprobat</t>
  </si>
  <si>
    <t>Executate cheltuieli de casa, mii lei</t>
  </si>
  <si>
    <t>Denumirea bunurilor, lucrarilor si serviciilor</t>
  </si>
  <si>
    <t>Contractul</t>
  </si>
  <si>
    <t>Nr., data</t>
  </si>
  <si>
    <t>Termen de</t>
  </si>
  <si>
    <t>valabilitate</t>
  </si>
  <si>
    <t>Suma,</t>
  </si>
  <si>
    <t>Denumirea agentului economic</t>
  </si>
  <si>
    <t>Servicii de transport</t>
  </si>
  <si>
    <t>712.1</t>
  </si>
  <si>
    <t>Salariu Depozit</t>
  </si>
  <si>
    <t>713.1</t>
  </si>
  <si>
    <t>Salariu Administratia</t>
  </si>
  <si>
    <t>Incarcarea cartus</t>
  </si>
  <si>
    <t>Internet</t>
  </si>
  <si>
    <t>Materiale, casare marfa,</t>
  </si>
  <si>
    <t>MBP      omvsd</t>
  </si>
  <si>
    <t>Servicii sanitare</t>
  </si>
  <si>
    <t>713/8</t>
  </si>
  <si>
    <t>714.4</t>
  </si>
  <si>
    <t>precizat pe an,</t>
  </si>
  <si>
    <t>Total</t>
  </si>
  <si>
    <t>Salariu Depozitari</t>
  </si>
  <si>
    <t>Salariu Ospatarii</t>
  </si>
  <si>
    <t>Aurmilion SRL</t>
  </si>
  <si>
    <t>Moldtelecom SA</t>
  </si>
  <si>
    <t>IMSP Dispensar medosmotr</t>
  </si>
  <si>
    <t>Servicii Paza IS</t>
  </si>
  <si>
    <t>Oficiu Service SA</t>
  </si>
  <si>
    <t>CSP Chisinau</t>
  </si>
  <si>
    <t>Telefonie fixa</t>
  </si>
  <si>
    <t>MICBank</t>
  </si>
  <si>
    <t>Servicii medicale (medosmotr)</t>
  </si>
  <si>
    <t>Comisioane bancare</t>
  </si>
  <si>
    <t>Blanchete de stricta evidenta</t>
  </si>
  <si>
    <t>Jurnal Contabilitate si audit</t>
  </si>
  <si>
    <t>casare</t>
  </si>
  <si>
    <t>Accountancy&amp;IT SRL</t>
  </si>
  <si>
    <t xml:space="preserve">Moravix SRL </t>
  </si>
  <si>
    <t xml:space="preserve"> Общие и административные расходы</t>
  </si>
  <si>
    <t>Combinatul Auto nr.4 din Chis</t>
  </si>
  <si>
    <t>Internet Servicii</t>
  </si>
  <si>
    <t>Servicii medicale angajati</t>
  </si>
  <si>
    <t>Paza obiectului</t>
  </si>
  <si>
    <t>Rechizite de birou</t>
  </si>
  <si>
    <t>Servicii medico sanitare</t>
  </si>
  <si>
    <t xml:space="preserve">Evidenta contabila si consultanta </t>
  </si>
  <si>
    <t>apa potabila</t>
  </si>
  <si>
    <t>Anexa la dispozitia Primarului General al municipiului Chisinau</t>
  </si>
  <si>
    <t>nr.57-d din 14/02/2020</t>
  </si>
  <si>
    <t>rezultatul inventarierei</t>
  </si>
  <si>
    <t>Conducator  __________________________________________</t>
  </si>
  <si>
    <t>lei,</t>
  </si>
  <si>
    <t>Total de la inceputul anului, lei</t>
  </si>
  <si>
    <t>inclusiv in luna curenta, lei</t>
  </si>
  <si>
    <t>lei</t>
  </si>
  <si>
    <t>712.3</t>
  </si>
  <si>
    <t>Semnatura digitala</t>
  </si>
  <si>
    <t>SFS</t>
  </si>
  <si>
    <t>712.2</t>
  </si>
  <si>
    <r>
      <t xml:space="preserve">Informatia privind cheltuielile efectuate pe parcursul lunii </t>
    </r>
    <r>
      <rPr>
        <sz val="10"/>
        <color rgb="FFFF0000"/>
        <rFont val="Times New Roman"/>
        <family val="1"/>
        <charset val="204"/>
      </rPr>
      <t xml:space="preserve">  o c t o m b r i e</t>
    </r>
    <r>
      <rPr>
        <b/>
        <sz val="11"/>
        <color rgb="FF0070C0"/>
        <rFont val="Times New Roman"/>
        <family val="1"/>
        <charset val="204"/>
      </rPr>
      <t xml:space="preserve"> </t>
    </r>
    <r>
      <rPr>
        <b/>
        <sz val="10"/>
        <color rgb="FF0070C0"/>
        <rFont val="Times New Roman"/>
        <family val="1"/>
        <charset val="204"/>
      </rPr>
      <t xml:space="preserve">  </t>
    </r>
    <r>
      <rPr>
        <sz val="10"/>
        <rFont val="Times New Roman"/>
        <family val="1"/>
        <charset val="204"/>
      </rPr>
      <t xml:space="preserve">  2021   de catre IMAP Adolescenta </t>
    </r>
  </si>
  <si>
    <t>Uzura migloase fixe</t>
  </si>
  <si>
    <r>
      <t xml:space="preserve">Numarul de angajati conform statelor de personal     </t>
    </r>
    <r>
      <rPr>
        <b/>
        <sz val="10"/>
        <color rgb="FFFF0000"/>
        <rFont val="Times New Roman"/>
        <family val="1"/>
        <charset val="204"/>
      </rPr>
      <t xml:space="preserve"> 113</t>
    </r>
    <r>
      <rPr>
        <b/>
        <sz val="10"/>
        <rFont val="Times New Roman"/>
        <family val="1"/>
        <charset val="204"/>
      </rPr>
      <t>____, efectiv___</t>
    </r>
    <r>
      <rPr>
        <b/>
        <sz val="10"/>
        <color rgb="FFFF0000"/>
        <rFont val="Times New Roman"/>
        <family val="1"/>
        <charset val="204"/>
      </rPr>
      <t>81_</t>
    </r>
    <r>
      <rPr>
        <b/>
        <sz val="10"/>
        <rFont val="Times New Roman"/>
        <family val="1"/>
        <charset val="204"/>
      </rPr>
      <t>_ persoane</t>
    </r>
  </si>
  <si>
    <t>factura</t>
  </si>
  <si>
    <t>contract 2017</t>
  </si>
  <si>
    <t>extras bancar</t>
  </si>
  <si>
    <t>contract2021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</si>
</sst>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8"/>
      <name val="Times New Roman"/>
      <family val="1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Calibri"/>
      <family val="2"/>
      <scheme val="minor"/>
    </font>
    <font>
      <sz val="10"/>
      <color rgb="FFFF0000"/>
      <name val="Times New Roman"/>
      <family val="1"/>
      <charset val="204"/>
    </font>
    <font>
      <sz val="8"/>
      <color theme="1"/>
      <name val="Calibri"/>
      <family val="2"/>
      <scheme val="minor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9"/>
      <name val="Arial"/>
      <family val="2"/>
      <charset val="204"/>
    </font>
    <font>
      <sz val="8"/>
      <color rgb="FFFF0000"/>
      <name val="Times New Roman"/>
      <family val="1"/>
      <charset val="204"/>
    </font>
    <font>
      <b/>
      <sz val="10"/>
      <color rgb="FF0070C0"/>
      <name val="Times New Roman"/>
      <family val="1"/>
      <charset val="204"/>
    </font>
    <font>
      <b/>
      <sz val="11"/>
      <color rgb="FF0070C0"/>
      <name val="Times New Roman"/>
      <family val="1"/>
      <charset val="204"/>
    </font>
    <font>
      <b/>
      <sz val="10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1" fillId="0" borderId="0" xfId="0" applyFont="1"/>
    <xf numFmtId="0" fontId="1" fillId="0" borderId="12" xfId="0" applyFont="1" applyBorder="1"/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4" fontId="4" fillId="0" borderId="17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/>
    </xf>
    <xf numFmtId="4" fontId="2" fillId="0" borderId="1" xfId="0" applyNumberFormat="1" applyFont="1" applyBorder="1" applyAlignment="1">
      <alignment horizontal="right"/>
    </xf>
    <xf numFmtId="4" fontId="4" fillId="0" borderId="21" xfId="0" applyNumberFormat="1" applyFont="1" applyBorder="1" applyAlignment="1">
      <alignment horizontal="right"/>
    </xf>
    <xf numFmtId="4" fontId="4" fillId="0" borderId="17" xfId="0" applyNumberFormat="1" applyFont="1" applyBorder="1" applyAlignment="1">
      <alignment horizontal="right" vertical="center" wrapText="1"/>
    </xf>
    <xf numFmtId="4" fontId="4" fillId="0" borderId="26" xfId="0" applyNumberFormat="1" applyFont="1" applyBorder="1" applyAlignment="1">
      <alignment horizontal="right"/>
    </xf>
    <xf numFmtId="4" fontId="2" fillId="0" borderId="21" xfId="0" applyNumberFormat="1" applyFont="1" applyBorder="1" applyAlignment="1">
      <alignment horizontal="right"/>
    </xf>
    <xf numFmtId="4" fontId="4" fillId="0" borderId="2" xfId="0" applyNumberFormat="1" applyFont="1" applyBorder="1" applyAlignment="1">
      <alignment horizontal="right" vertical="center" wrapText="1"/>
    </xf>
    <xf numFmtId="4" fontId="2" fillId="0" borderId="17" xfId="0" applyNumberFormat="1" applyFont="1" applyBorder="1" applyAlignment="1">
      <alignment horizontal="right"/>
    </xf>
    <xf numFmtId="4" fontId="2" fillId="0" borderId="28" xfId="0" applyNumberFormat="1" applyFont="1" applyBorder="1" applyAlignment="1">
      <alignment horizontal="right"/>
    </xf>
    <xf numFmtId="0" fontId="3" fillId="0" borderId="1" xfId="0" applyFont="1" applyBorder="1" applyAlignment="1">
      <alignment wrapText="1"/>
    </xf>
    <xf numFmtId="0" fontId="5" fillId="0" borderId="0" xfId="0" applyFont="1"/>
    <xf numFmtId="0" fontId="4" fillId="0" borderId="0" xfId="0" applyFont="1"/>
    <xf numFmtId="0" fontId="6" fillId="0" borderId="0" xfId="0" applyFont="1"/>
    <xf numFmtId="0" fontId="4" fillId="0" borderId="5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6" xfId="0" applyFont="1" applyBorder="1"/>
    <xf numFmtId="0" fontId="4" fillId="0" borderId="17" xfId="0" applyFont="1" applyBorder="1"/>
    <xf numFmtId="0" fontId="4" fillId="0" borderId="19" xfId="0" applyFont="1" applyBorder="1"/>
    <xf numFmtId="0" fontId="4" fillId="0" borderId="1" xfId="0" applyFont="1" applyBorder="1"/>
    <xf numFmtId="0" fontId="4" fillId="0" borderId="20" xfId="0" applyFont="1" applyBorder="1"/>
    <xf numFmtId="0" fontId="4" fillId="0" borderId="21" xfId="0" applyFont="1" applyBorder="1"/>
    <xf numFmtId="0" fontId="4" fillId="0" borderId="25" xfId="0" applyFont="1" applyBorder="1"/>
    <xf numFmtId="0" fontId="4" fillId="0" borderId="26" xfId="0" applyFont="1" applyBorder="1"/>
    <xf numFmtId="0" fontId="4" fillId="0" borderId="16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2" xfId="0" applyFont="1" applyBorder="1"/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/>
    <xf numFmtId="0" fontId="4" fillId="0" borderId="28" xfId="0" applyFont="1" applyFill="1" applyBorder="1"/>
    <xf numFmtId="0" fontId="4" fillId="0" borderId="21" xfId="0" applyFont="1" applyFill="1" applyBorder="1"/>
    <xf numFmtId="0" fontId="4" fillId="0" borderId="10" xfId="0" applyFont="1" applyBorder="1" applyAlignment="1"/>
    <xf numFmtId="0" fontId="6" fillId="0" borderId="3" xfId="0" applyFont="1" applyBorder="1" applyAlignment="1">
      <alignment horizontal="center"/>
    </xf>
    <xf numFmtId="0" fontId="6" fillId="0" borderId="4" xfId="0" applyFont="1" applyBorder="1"/>
    <xf numFmtId="4" fontId="6" fillId="0" borderId="4" xfId="0" applyNumberFormat="1" applyFont="1" applyBorder="1"/>
    <xf numFmtId="0" fontId="6" fillId="0" borderId="4" xfId="0" applyFont="1" applyFill="1" applyBorder="1"/>
    <xf numFmtId="0" fontId="1" fillId="0" borderId="16" xfId="0" applyFont="1" applyBorder="1"/>
    <xf numFmtId="0" fontId="1" fillId="0" borderId="19" xfId="0" applyFont="1" applyBorder="1"/>
    <xf numFmtId="0" fontId="1" fillId="0" borderId="20" xfId="0" applyFont="1" applyBorder="1"/>
    <xf numFmtId="0" fontId="1" fillId="0" borderId="16" xfId="0" applyFont="1" applyBorder="1" applyAlignment="1">
      <alignment horizontal="left" vertical="center" wrapText="1"/>
    </xf>
    <xf numFmtId="0" fontId="1" fillId="0" borderId="22" xfId="0" applyFont="1" applyBorder="1"/>
    <xf numFmtId="0" fontId="3" fillId="0" borderId="17" xfId="0" applyFont="1" applyBorder="1" applyAlignment="1">
      <alignment wrapText="1"/>
    </xf>
    <xf numFmtId="0" fontId="3" fillId="0" borderId="1" xfId="0" applyFont="1" applyBorder="1" applyAlignment="1">
      <alignment horizontal="left" wrapText="1"/>
    </xf>
    <xf numFmtId="0" fontId="3" fillId="0" borderId="21" xfId="0" applyFont="1" applyBorder="1" applyAlignment="1">
      <alignment wrapText="1"/>
    </xf>
    <xf numFmtId="0" fontId="5" fillId="0" borderId="4" xfId="0" applyFont="1" applyFill="1" applyBorder="1"/>
    <xf numFmtId="0" fontId="10" fillId="0" borderId="0" xfId="0" applyFont="1"/>
    <xf numFmtId="0" fontId="11" fillId="0" borderId="18" xfId="0" applyFont="1" applyBorder="1"/>
    <xf numFmtId="0" fontId="11" fillId="0" borderId="8" xfId="0" applyFont="1" applyBorder="1"/>
    <xf numFmtId="0" fontId="11" fillId="0" borderId="9" xfId="0" applyFont="1" applyBorder="1"/>
    <xf numFmtId="0" fontId="11" fillId="0" borderId="27" xfId="0" applyFont="1" applyBorder="1"/>
    <xf numFmtId="0" fontId="11" fillId="0" borderId="18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left" vertical="center" wrapText="1"/>
    </xf>
    <xf numFmtId="0" fontId="12" fillId="0" borderId="8" xfId="0" applyFont="1" applyBorder="1"/>
    <xf numFmtId="0" fontId="11" fillId="0" borderId="8" xfId="0" applyFont="1" applyFill="1" applyBorder="1"/>
    <xf numFmtId="0" fontId="10" fillId="0" borderId="24" xfId="0" applyFont="1" applyFill="1" applyBorder="1"/>
    <xf numFmtId="0" fontId="11" fillId="0" borderId="0" xfId="0" applyFont="1"/>
    <xf numFmtId="0" fontId="11" fillId="0" borderId="18" xfId="0" applyFont="1" applyBorder="1" applyAlignment="1">
      <alignment wrapText="1"/>
    </xf>
    <xf numFmtId="0" fontId="2" fillId="0" borderId="16" xfId="0" applyFont="1" applyBorder="1" applyAlignment="1">
      <alignment wrapText="1"/>
    </xf>
    <xf numFmtId="0" fontId="2" fillId="0" borderId="19" xfId="0" applyFont="1" applyBorder="1" applyAlignment="1">
      <alignment wrapText="1"/>
    </xf>
    <xf numFmtId="0" fontId="7" fillId="0" borderId="11" xfId="0" applyFont="1" applyBorder="1"/>
    <xf numFmtId="0" fontId="9" fillId="0" borderId="0" xfId="0" applyFont="1" applyBorder="1"/>
    <xf numFmtId="0" fontId="2" fillId="0" borderId="22" xfId="0" applyFont="1" applyBorder="1" applyAlignment="1">
      <alignment wrapText="1"/>
    </xf>
    <xf numFmtId="0" fontId="13" fillId="0" borderId="30" xfId="0" applyFont="1" applyBorder="1" applyAlignment="1">
      <alignment wrapText="1"/>
    </xf>
    <xf numFmtId="0" fontId="4" fillId="0" borderId="31" xfId="0" applyFont="1" applyBorder="1"/>
    <xf numFmtId="0" fontId="4" fillId="0" borderId="28" xfId="0" applyFont="1" applyBorder="1"/>
    <xf numFmtId="4" fontId="4" fillId="0" borderId="28" xfId="0" applyNumberFormat="1" applyFont="1" applyBorder="1" applyAlignment="1">
      <alignment horizontal="right"/>
    </xf>
    <xf numFmtId="0" fontId="1" fillId="0" borderId="28" xfId="0" applyFont="1" applyFill="1" applyBorder="1"/>
    <xf numFmtId="0" fontId="11" fillId="0" borderId="30" xfId="0" applyFont="1" applyFill="1" applyBorder="1"/>
    <xf numFmtId="0" fontId="14" fillId="0" borderId="0" xfId="0" applyFont="1"/>
    <xf numFmtId="0" fontId="3" fillId="0" borderId="32" xfId="0" applyFont="1" applyBorder="1" applyAlignment="1">
      <alignment wrapText="1"/>
    </xf>
    <xf numFmtId="0" fontId="1" fillId="0" borderId="6" xfId="0" applyFont="1" applyBorder="1" applyAlignment="1">
      <alignment horizontal="center" vertical="center"/>
    </xf>
    <xf numFmtId="0" fontId="4" fillId="0" borderId="3" xfId="0" applyFont="1" applyBorder="1"/>
    <xf numFmtId="0" fontId="4" fillId="0" borderId="4" xfId="0" applyFont="1" applyBorder="1"/>
    <xf numFmtId="4" fontId="4" fillId="0" borderId="4" xfId="0" applyNumberFormat="1" applyFont="1" applyBorder="1" applyAlignment="1">
      <alignment horizontal="right"/>
    </xf>
    <xf numFmtId="0" fontId="1" fillId="0" borderId="33" xfId="0" applyFont="1" applyBorder="1"/>
    <xf numFmtId="0" fontId="11" fillId="0" borderId="24" xfId="0" applyFont="1" applyBorder="1"/>
    <xf numFmtId="0" fontId="1" fillId="0" borderId="1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4" fillId="0" borderId="0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1" fillId="0" borderId="1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11" fillId="0" borderId="1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tabSelected="1" workbookViewId="0">
      <selection activeCell="I30" sqref="I30"/>
    </sheetView>
  </sheetViews>
  <sheetFormatPr defaultRowHeight="15" x14ac:dyDescent="0.25"/>
  <cols>
    <col min="1" max="1" width="4.28515625" style="1" customWidth="1"/>
    <col min="2" max="2" width="25.5703125" style="17" customWidth="1"/>
    <col min="3" max="3" width="4.140625" style="17" customWidth="1"/>
    <col min="4" max="4" width="7.7109375" style="17" customWidth="1"/>
    <col min="5" max="5" width="16" style="17" customWidth="1"/>
    <col min="6" max="6" width="14.42578125" style="17" customWidth="1"/>
    <col min="7" max="7" width="17" style="1" customWidth="1"/>
    <col min="8" max="8" width="5.42578125" style="17" customWidth="1"/>
    <col min="9" max="9" width="10.5703125" style="17" customWidth="1"/>
    <col min="10" max="10" width="4.28515625" style="17" bestFit="1" customWidth="1"/>
    <col min="11" max="11" width="20.42578125" style="62" customWidth="1"/>
  </cols>
  <sheetData>
    <row r="1" spans="1:11" x14ac:dyDescent="0.25">
      <c r="H1" s="93" t="s">
        <v>52</v>
      </c>
      <c r="I1" s="93"/>
      <c r="J1" s="93"/>
      <c r="K1" s="93"/>
    </row>
    <row r="2" spans="1:11" x14ac:dyDescent="0.25">
      <c r="H2" s="18" t="s">
        <v>53</v>
      </c>
      <c r="I2" s="18"/>
      <c r="J2" s="18"/>
      <c r="K2" s="51"/>
    </row>
    <row r="3" spans="1:11" x14ac:dyDescent="0.25">
      <c r="B3" s="94" t="s">
        <v>64</v>
      </c>
      <c r="C3" s="94"/>
      <c r="D3" s="94"/>
      <c r="E3" s="94"/>
      <c r="F3" s="94"/>
      <c r="G3" s="94"/>
      <c r="H3" s="94"/>
      <c r="I3" s="94"/>
      <c r="J3" s="94"/>
      <c r="K3" s="94"/>
    </row>
    <row r="4" spans="1:11" ht="15.75" thickBot="1" x14ac:dyDescent="0.3">
      <c r="A4" s="75"/>
      <c r="B4" s="95" t="s">
        <v>66</v>
      </c>
      <c r="C4" s="95"/>
      <c r="D4" s="95"/>
      <c r="E4" s="95"/>
      <c r="F4" s="95"/>
      <c r="G4" s="95"/>
      <c r="H4" s="95"/>
      <c r="I4" s="95"/>
      <c r="J4" s="95"/>
      <c r="K4" s="95"/>
    </row>
    <row r="5" spans="1:11" ht="15.75" thickBot="1" x14ac:dyDescent="0.3">
      <c r="A5" s="3"/>
      <c r="B5" s="96" t="s">
        <v>0</v>
      </c>
      <c r="C5" s="98" t="s">
        <v>3</v>
      </c>
      <c r="D5" s="99"/>
      <c r="E5" s="98" t="s">
        <v>4</v>
      </c>
      <c r="F5" s="99"/>
      <c r="G5" s="100" t="s">
        <v>5</v>
      </c>
      <c r="H5" s="102" t="s">
        <v>6</v>
      </c>
      <c r="I5" s="103"/>
      <c r="J5" s="104"/>
      <c r="K5" s="105" t="s">
        <v>11</v>
      </c>
    </row>
    <row r="6" spans="1:11" x14ac:dyDescent="0.25">
      <c r="A6" s="3"/>
      <c r="B6" s="97"/>
      <c r="C6" s="19" t="s">
        <v>2</v>
      </c>
      <c r="D6" s="84" t="s">
        <v>24</v>
      </c>
      <c r="E6" s="85" t="s">
        <v>57</v>
      </c>
      <c r="F6" s="85" t="s">
        <v>58</v>
      </c>
      <c r="G6" s="101"/>
      <c r="H6" s="84" t="s">
        <v>7</v>
      </c>
      <c r="I6" s="4" t="s">
        <v>8</v>
      </c>
      <c r="J6" s="84" t="s">
        <v>10</v>
      </c>
      <c r="K6" s="106"/>
    </row>
    <row r="7" spans="1:11" ht="15.75" thickBot="1" x14ac:dyDescent="0.3">
      <c r="A7" s="3"/>
      <c r="B7" s="20" t="s">
        <v>1</v>
      </c>
      <c r="C7" s="19"/>
      <c r="D7" s="84" t="s">
        <v>56</v>
      </c>
      <c r="E7" s="86"/>
      <c r="F7" s="86"/>
      <c r="G7" s="101"/>
      <c r="H7" s="84"/>
      <c r="I7" s="4" t="s">
        <v>9</v>
      </c>
      <c r="J7" s="84" t="s">
        <v>59</v>
      </c>
      <c r="K7" s="106"/>
    </row>
    <row r="8" spans="1:11" ht="24.75" x14ac:dyDescent="0.25">
      <c r="A8" s="87" t="s">
        <v>13</v>
      </c>
      <c r="B8" s="21" t="s">
        <v>12</v>
      </c>
      <c r="C8" s="22"/>
      <c r="D8" s="22"/>
      <c r="E8" s="5">
        <v>101057.64</v>
      </c>
      <c r="F8" s="5">
        <v>11213.4</v>
      </c>
      <c r="G8" s="42" t="s">
        <v>12</v>
      </c>
      <c r="H8" s="22"/>
      <c r="I8" s="22"/>
      <c r="J8" s="22"/>
      <c r="K8" s="63" t="s">
        <v>44</v>
      </c>
    </row>
    <row r="9" spans="1:11" x14ac:dyDescent="0.25">
      <c r="A9" s="88"/>
      <c r="B9" s="23" t="s">
        <v>26</v>
      </c>
      <c r="C9" s="24"/>
      <c r="D9" s="24"/>
      <c r="E9" s="6">
        <v>28648.39</v>
      </c>
      <c r="F9" s="6"/>
      <c r="G9" s="43" t="s">
        <v>26</v>
      </c>
      <c r="H9" s="24"/>
      <c r="I9" s="24"/>
      <c r="J9" s="24"/>
      <c r="K9" s="53"/>
    </row>
    <row r="10" spans="1:11" ht="15.75" thickBot="1" x14ac:dyDescent="0.3">
      <c r="A10" s="89"/>
      <c r="B10" s="25" t="s">
        <v>27</v>
      </c>
      <c r="C10" s="26"/>
      <c r="D10" s="26"/>
      <c r="E10" s="8">
        <v>2115478.0299999998</v>
      </c>
      <c r="F10" s="8">
        <v>281023.43</v>
      </c>
      <c r="G10" s="44" t="s">
        <v>27</v>
      </c>
      <c r="H10" s="26"/>
      <c r="I10" s="26"/>
      <c r="J10" s="26"/>
      <c r="K10" s="54"/>
    </row>
    <row r="11" spans="1:11" ht="15.75" thickBot="1" x14ac:dyDescent="0.3">
      <c r="A11" s="77" t="s">
        <v>63</v>
      </c>
      <c r="B11" s="78" t="s">
        <v>65</v>
      </c>
      <c r="C11" s="79"/>
      <c r="D11" s="79"/>
      <c r="E11" s="80">
        <v>4672.6000000000004</v>
      </c>
      <c r="F11" s="80">
        <v>1222.03</v>
      </c>
      <c r="G11" s="81"/>
      <c r="H11" s="79"/>
      <c r="I11" s="79"/>
      <c r="J11" s="79"/>
      <c r="K11" s="82"/>
    </row>
    <row r="12" spans="1:11" ht="24" thickBot="1" x14ac:dyDescent="0.3">
      <c r="A12" s="83" t="s">
        <v>60</v>
      </c>
      <c r="B12" s="27" t="s">
        <v>19</v>
      </c>
      <c r="C12" s="28"/>
      <c r="D12" s="28"/>
      <c r="E12" s="10">
        <v>30192.44</v>
      </c>
      <c r="F12" s="10">
        <v>11279.58</v>
      </c>
      <c r="G12" s="76" t="s">
        <v>19</v>
      </c>
      <c r="H12" s="28"/>
      <c r="I12" s="28"/>
      <c r="J12" s="28"/>
      <c r="K12" s="55"/>
    </row>
    <row r="13" spans="1:11" x14ac:dyDescent="0.25">
      <c r="A13" s="90" t="s">
        <v>15</v>
      </c>
      <c r="B13" s="29" t="s">
        <v>16</v>
      </c>
      <c r="C13" s="30"/>
      <c r="D13" s="30"/>
      <c r="E13" s="9">
        <v>568407.89</v>
      </c>
      <c r="F13" s="9">
        <v>55800.68</v>
      </c>
      <c r="G13" s="45" t="s">
        <v>16</v>
      </c>
      <c r="H13" s="30"/>
      <c r="I13" s="30"/>
      <c r="J13" s="30"/>
      <c r="K13" s="56"/>
    </row>
    <row r="14" spans="1:11" ht="15.75" thickBot="1" x14ac:dyDescent="0.3">
      <c r="A14" s="91"/>
      <c r="B14" s="31" t="s">
        <v>14</v>
      </c>
      <c r="C14" s="32"/>
      <c r="D14" s="32"/>
      <c r="E14" s="12">
        <v>153318.88</v>
      </c>
      <c r="F14" s="12">
        <v>19812.66</v>
      </c>
      <c r="G14" s="46" t="s">
        <v>14</v>
      </c>
      <c r="H14" s="32"/>
      <c r="I14" s="32"/>
      <c r="J14" s="32"/>
      <c r="K14" s="57"/>
    </row>
    <row r="15" spans="1:11" x14ac:dyDescent="0.25">
      <c r="A15" s="90" t="s">
        <v>22</v>
      </c>
      <c r="B15" s="64" t="s">
        <v>17</v>
      </c>
      <c r="C15" s="30"/>
      <c r="D15" s="30"/>
      <c r="E15" s="13">
        <v>1450</v>
      </c>
      <c r="F15" s="13">
        <v>69</v>
      </c>
      <c r="G15" s="47" t="s">
        <v>17</v>
      </c>
      <c r="H15" s="30"/>
      <c r="I15" s="30" t="s">
        <v>67</v>
      </c>
      <c r="J15" s="30"/>
      <c r="K15" s="52" t="s">
        <v>28</v>
      </c>
    </row>
    <row r="16" spans="1:11" x14ac:dyDescent="0.25">
      <c r="A16" s="91"/>
      <c r="B16" s="65" t="s">
        <v>18</v>
      </c>
      <c r="C16" s="33"/>
      <c r="D16" s="33"/>
      <c r="E16" s="7">
        <v>1500</v>
      </c>
      <c r="F16" s="7">
        <v>150</v>
      </c>
      <c r="G16" s="15" t="s">
        <v>45</v>
      </c>
      <c r="H16" s="33"/>
      <c r="I16" s="33" t="s">
        <v>67</v>
      </c>
      <c r="J16" s="33"/>
      <c r="K16" s="58" t="s">
        <v>29</v>
      </c>
    </row>
    <row r="17" spans="1:11" ht="23.25" x14ac:dyDescent="0.25">
      <c r="A17" s="91"/>
      <c r="B17" s="65" t="s">
        <v>19</v>
      </c>
      <c r="C17" s="33"/>
      <c r="D17" s="33"/>
      <c r="E17" s="7">
        <v>17203.099999999999</v>
      </c>
      <c r="F17" s="7">
        <v>54.5</v>
      </c>
      <c r="G17" s="15" t="s">
        <v>19</v>
      </c>
      <c r="H17" s="33"/>
      <c r="I17" s="33"/>
      <c r="J17" s="33"/>
      <c r="K17" s="58" t="s">
        <v>40</v>
      </c>
    </row>
    <row r="18" spans="1:11" x14ac:dyDescent="0.25">
      <c r="A18" s="91"/>
      <c r="B18" s="65" t="s">
        <v>20</v>
      </c>
      <c r="C18" s="33"/>
      <c r="D18" s="33"/>
      <c r="E18" s="7">
        <v>83957.119999999995</v>
      </c>
      <c r="F18" s="7"/>
      <c r="G18" s="15" t="s">
        <v>20</v>
      </c>
      <c r="H18" s="33"/>
      <c r="I18" s="33"/>
      <c r="J18" s="33"/>
      <c r="K18" s="58" t="s">
        <v>40</v>
      </c>
    </row>
    <row r="19" spans="1:11" ht="26.25" x14ac:dyDescent="0.25">
      <c r="A19" s="91"/>
      <c r="B19" s="65" t="s">
        <v>36</v>
      </c>
      <c r="C19" s="24"/>
      <c r="D19" s="24"/>
      <c r="E19" s="7">
        <v>8134</v>
      </c>
      <c r="F19" s="7"/>
      <c r="G19" s="15" t="s">
        <v>46</v>
      </c>
      <c r="H19" s="24"/>
      <c r="I19" s="24" t="s">
        <v>67</v>
      </c>
      <c r="J19" s="24"/>
      <c r="K19" s="53" t="s">
        <v>30</v>
      </c>
    </row>
    <row r="20" spans="1:11" x14ac:dyDescent="0.25">
      <c r="A20" s="91"/>
      <c r="B20" s="65" t="s">
        <v>47</v>
      </c>
      <c r="C20" s="24"/>
      <c r="D20" s="24"/>
      <c r="E20" s="7">
        <v>11492.9</v>
      </c>
      <c r="F20" s="7">
        <v>1149.29</v>
      </c>
      <c r="G20" s="15" t="s">
        <v>47</v>
      </c>
      <c r="H20" s="24"/>
      <c r="I20" s="24" t="s">
        <v>68</v>
      </c>
      <c r="J20" s="24"/>
      <c r="K20" s="53" t="s">
        <v>31</v>
      </c>
    </row>
    <row r="21" spans="1:11" x14ac:dyDescent="0.25">
      <c r="A21" s="91"/>
      <c r="B21" s="65" t="s">
        <v>48</v>
      </c>
      <c r="C21" s="24"/>
      <c r="D21" s="24"/>
      <c r="E21" s="7">
        <v>4667</v>
      </c>
      <c r="F21" s="7"/>
      <c r="G21" s="15" t="s">
        <v>48</v>
      </c>
      <c r="H21" s="24"/>
      <c r="I21" s="24" t="s">
        <v>67</v>
      </c>
      <c r="J21" s="24"/>
      <c r="K21" s="53" t="s">
        <v>32</v>
      </c>
    </row>
    <row r="22" spans="1:11" x14ac:dyDescent="0.25">
      <c r="A22" s="91"/>
      <c r="B22" s="66" t="s">
        <v>61</v>
      </c>
      <c r="C22" s="24"/>
      <c r="D22" s="24"/>
      <c r="E22" s="7">
        <v>510</v>
      </c>
      <c r="F22" s="7"/>
      <c r="G22" s="67" t="s">
        <v>61</v>
      </c>
      <c r="H22" s="24"/>
      <c r="I22" s="24" t="s">
        <v>67</v>
      </c>
      <c r="J22" s="24"/>
      <c r="K22" s="59" t="s">
        <v>62</v>
      </c>
    </row>
    <row r="23" spans="1:11" ht="23.25" x14ac:dyDescent="0.25">
      <c r="A23" s="91"/>
      <c r="B23" s="65" t="s">
        <v>21</v>
      </c>
      <c r="C23" s="24"/>
      <c r="D23" s="24"/>
      <c r="E23" s="7">
        <v>18792</v>
      </c>
      <c r="F23" s="7"/>
      <c r="G23" s="15" t="s">
        <v>49</v>
      </c>
      <c r="H23" s="24"/>
      <c r="I23" s="24" t="s">
        <v>67</v>
      </c>
      <c r="J23" s="24"/>
      <c r="K23" s="53" t="s">
        <v>33</v>
      </c>
    </row>
    <row r="24" spans="1:11" x14ac:dyDescent="0.25">
      <c r="A24" s="91"/>
      <c r="B24" s="65" t="s">
        <v>34</v>
      </c>
      <c r="C24" s="24"/>
      <c r="D24" s="24"/>
      <c r="E24" s="7">
        <v>6995.98</v>
      </c>
      <c r="F24" s="7">
        <v>1079.32</v>
      </c>
      <c r="G24" s="15" t="s">
        <v>34</v>
      </c>
      <c r="H24" s="24"/>
      <c r="I24" s="24" t="s">
        <v>68</v>
      </c>
      <c r="J24" s="24"/>
      <c r="K24" s="58" t="s">
        <v>29</v>
      </c>
    </row>
    <row r="25" spans="1:11" x14ac:dyDescent="0.25">
      <c r="A25" s="91"/>
      <c r="B25" s="65" t="s">
        <v>37</v>
      </c>
      <c r="C25" s="34"/>
      <c r="D25" s="34"/>
      <c r="E25" s="7">
        <v>7742.95</v>
      </c>
      <c r="F25" s="7">
        <v>974.89</v>
      </c>
      <c r="G25" s="15" t="s">
        <v>37</v>
      </c>
      <c r="H25" s="34"/>
      <c r="I25" s="34" t="s">
        <v>69</v>
      </c>
      <c r="J25" s="34"/>
      <c r="K25" s="60" t="s">
        <v>35</v>
      </c>
    </row>
    <row r="26" spans="1:11" ht="23.25" x14ac:dyDescent="0.25">
      <c r="A26" s="91"/>
      <c r="B26" s="65" t="s">
        <v>38</v>
      </c>
      <c r="C26" s="34"/>
      <c r="D26" s="34"/>
      <c r="E26" s="7">
        <v>4487.4399999999996</v>
      </c>
      <c r="F26" s="7"/>
      <c r="G26" s="15" t="s">
        <v>38</v>
      </c>
      <c r="H26" s="34"/>
      <c r="I26" s="34" t="s">
        <v>67</v>
      </c>
      <c r="J26" s="34"/>
      <c r="K26" s="60" t="s">
        <v>40</v>
      </c>
    </row>
    <row r="27" spans="1:11" ht="23.25" x14ac:dyDescent="0.25">
      <c r="A27" s="91"/>
      <c r="B27" s="65" t="s">
        <v>39</v>
      </c>
      <c r="C27" s="34"/>
      <c r="D27" s="34"/>
      <c r="E27" s="7">
        <v>1254</v>
      </c>
      <c r="F27" s="7"/>
      <c r="G27" s="15" t="s">
        <v>39</v>
      </c>
      <c r="H27" s="34"/>
      <c r="I27" s="34" t="s">
        <v>67</v>
      </c>
      <c r="J27" s="34"/>
      <c r="K27" s="60" t="s">
        <v>40</v>
      </c>
    </row>
    <row r="28" spans="1:11" ht="39" x14ac:dyDescent="0.25">
      <c r="A28" s="91"/>
      <c r="B28" s="65" t="s">
        <v>43</v>
      </c>
      <c r="C28" s="34"/>
      <c r="D28" s="34"/>
      <c r="E28" s="7">
        <v>82000</v>
      </c>
      <c r="F28" s="7">
        <v>9000</v>
      </c>
      <c r="G28" s="48" t="s">
        <v>50</v>
      </c>
      <c r="H28" s="34"/>
      <c r="I28" s="34" t="s">
        <v>70</v>
      </c>
      <c r="J28" s="34"/>
      <c r="K28" s="60" t="s">
        <v>41</v>
      </c>
    </row>
    <row r="29" spans="1:11" ht="39.75" thickBot="1" x14ac:dyDescent="0.3">
      <c r="A29" s="92"/>
      <c r="B29" s="68" t="s">
        <v>43</v>
      </c>
      <c r="C29" s="35"/>
      <c r="D29" s="36"/>
      <c r="E29" s="11">
        <v>1450</v>
      </c>
      <c r="F29" s="14"/>
      <c r="G29" s="49" t="s">
        <v>51</v>
      </c>
      <c r="H29" s="35"/>
      <c r="I29" s="35" t="s">
        <v>67</v>
      </c>
      <c r="J29" s="35"/>
      <c r="K29" s="69" t="s">
        <v>42</v>
      </c>
    </row>
    <row r="30" spans="1:11" ht="15.75" thickBot="1" x14ac:dyDescent="0.3">
      <c r="A30" s="2" t="s">
        <v>23</v>
      </c>
      <c r="B30" s="37" t="s">
        <v>19</v>
      </c>
      <c r="C30" s="70"/>
      <c r="D30" s="71"/>
      <c r="E30" s="72">
        <v>75.37</v>
      </c>
      <c r="F30" s="72">
        <v>23.59</v>
      </c>
      <c r="G30" s="73" t="s">
        <v>54</v>
      </c>
      <c r="H30" s="35"/>
      <c r="I30" s="35"/>
      <c r="J30" s="35"/>
      <c r="K30" s="74"/>
    </row>
    <row r="31" spans="1:11" ht="15.75" thickBot="1" x14ac:dyDescent="0.3">
      <c r="A31" s="16"/>
      <c r="B31" s="38" t="s">
        <v>25</v>
      </c>
      <c r="C31" s="39"/>
      <c r="D31" s="39"/>
      <c r="E31" s="40">
        <f>SUM(E8:E30)</f>
        <v>3253487.73</v>
      </c>
      <c r="F31" s="40">
        <f>SUM(F8:F30)</f>
        <v>392852.37000000005</v>
      </c>
      <c r="G31" s="50"/>
      <c r="H31" s="41"/>
      <c r="I31" s="41"/>
      <c r="J31" s="41"/>
      <c r="K31" s="61"/>
    </row>
    <row r="32" spans="1:11" x14ac:dyDescent="0.25">
      <c r="B32" s="17" t="s">
        <v>55</v>
      </c>
    </row>
  </sheetData>
  <mergeCells count="14">
    <mergeCell ref="F6:F7"/>
    <mergeCell ref="A8:A10"/>
    <mergeCell ref="A13:A14"/>
    <mergeCell ref="A15:A29"/>
    <mergeCell ref="H1:K1"/>
    <mergeCell ref="B3:K3"/>
    <mergeCell ref="B4:K4"/>
    <mergeCell ref="B5:B6"/>
    <mergeCell ref="C5:D5"/>
    <mergeCell ref="E5:F5"/>
    <mergeCell ref="G5:G7"/>
    <mergeCell ref="H5:J5"/>
    <mergeCell ref="K5:K7"/>
    <mergeCell ref="E6:E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2021-11-26T08:12:48Z</dcterms:modified>
</cp:coreProperties>
</file>