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3395" windowHeight="11955" activeTab="0"/>
  </bookViews>
  <sheets>
    <sheet name="formular_excell" sheetId="1" r:id="rId1"/>
  </sheets>
  <definedNames>
    <definedName name="_xlnm.Print_Titles" localSheetId="0">'formular_excell'!$7:$8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<sst xmlns="http://schemas.openxmlformats.org/spreadsheetml/2006/main" count="544" uniqueCount="355">
  <si>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</si>
  <si>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</si>
  <si>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</si>
  <si>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</si>
  <si>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</si>
  <si>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</si>
  <si>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</si>
  <si>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</si>
  <si>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</si>
  <si>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(semnătură)</t>
  </si>
  <si>
    <t>Pretura sectorului Centru</t>
  </si>
  <si>
    <t>Remunerarea muncii angajaţilor conform statelor</t>
  </si>
  <si>
    <t>211180</t>
  </si>
  <si>
    <t>Remunerarea muncii temporare</t>
  </si>
  <si>
    <t>211200</t>
  </si>
  <si>
    <t>Contribuţii de asigurări sociale de stat obligatorii</t>
  </si>
  <si>
    <t>212100</t>
  </si>
  <si>
    <t>Prime de  asigurare obligatorie de asistenţă medicală achitate de angajatori şi angajaţi</t>
  </si>
  <si>
    <t>212210</t>
  </si>
  <si>
    <t>Energie electrică</t>
  </si>
  <si>
    <t>222110</t>
  </si>
  <si>
    <t>Energie termică</t>
  </si>
  <si>
    <t>222130</t>
  </si>
  <si>
    <t>Apă şi canalizare</t>
  </si>
  <si>
    <t>222140</t>
  </si>
  <si>
    <t>Alte servicii comunale</t>
  </si>
  <si>
    <t>222190</t>
  </si>
  <si>
    <t>Servicii informaţionale</t>
  </si>
  <si>
    <t>222210</t>
  </si>
  <si>
    <t>Servicii de telecomunicaţii</t>
  </si>
  <si>
    <t>222220</t>
  </si>
  <si>
    <t>Servicii de transport</t>
  </si>
  <si>
    <t>222400</t>
  </si>
  <si>
    <t>Servicii de reparaţii curente</t>
  </si>
  <si>
    <t>222500</t>
  </si>
  <si>
    <t>Formarea profesională</t>
  </si>
  <si>
    <t>222600</t>
  </si>
  <si>
    <t>Servicii de protocol</t>
  </si>
  <si>
    <t>222920</t>
  </si>
  <si>
    <t>Servicii de pază</t>
  </si>
  <si>
    <t>222940</t>
  </si>
  <si>
    <t>Servicii poştale</t>
  </si>
  <si>
    <t>222980</t>
  </si>
  <si>
    <t>Servicii neatribuite altor aliniate</t>
  </si>
  <si>
    <t>222990</t>
  </si>
  <si>
    <t>Indemnizatii la incetarea actiunii contract</t>
  </si>
  <si>
    <t>273200</t>
  </si>
  <si>
    <t>Indemniz pt incapacitate temporara de munca</t>
  </si>
  <si>
    <t>273500</t>
  </si>
  <si>
    <t>Procurarea mașinilor și utilajului</t>
  </si>
  <si>
    <t>314110</t>
  </si>
  <si>
    <t>Procurarea uneltelor și sculelor, inventarului de producere și gospodăresc</t>
  </si>
  <si>
    <t>316110</t>
  </si>
  <si>
    <t>Procurarea activelor nemateriale</t>
  </si>
  <si>
    <t>317110</t>
  </si>
  <si>
    <t>Procurarea combustibilului, carbur lubrifiant</t>
  </si>
  <si>
    <t>331110</t>
  </si>
  <si>
    <t>Procurarea pieselor de schimb</t>
  </si>
  <si>
    <t>332110</t>
  </si>
  <si>
    <t>Procurarea materialelor de uz gospodaresc</t>
  </si>
  <si>
    <t>336110</t>
  </si>
  <si>
    <t>Procurarea materialelor de construcție</t>
  </si>
  <si>
    <t>337110</t>
  </si>
  <si>
    <t>Procurarea accesoriilor de pat, îmbrăcămintei</t>
  </si>
  <si>
    <t>338110</t>
  </si>
  <si>
    <t>Procurarea altor materiale</t>
  </si>
  <si>
    <t>339110</t>
  </si>
  <si>
    <t>Plati aferente documentelor executorii</t>
  </si>
  <si>
    <t>281361</t>
  </si>
  <si>
    <t>Servicii de locațiune</t>
  </si>
  <si>
    <t>222300</t>
  </si>
  <si>
    <t>ECO</t>
  </si>
  <si>
    <t>Achiziționarea livrarii energiei termice</t>
  </si>
  <si>
    <t xml:space="preserve">Achiziționarea livrarii apei de consum și evacuarea apelor </t>
  </si>
  <si>
    <t>SA Termoelectrica</t>
  </si>
  <si>
    <t>Apa  Canal Chisinau SA</t>
  </si>
  <si>
    <t>Unisim Soft SRL</t>
  </si>
  <si>
    <t>SA Moldtelecom</t>
  </si>
  <si>
    <t>GSS Securitate SRL</t>
  </si>
  <si>
    <t>Presinformcurier SRL</t>
  </si>
  <si>
    <t>ICS GNF Furnizare energie</t>
  </si>
  <si>
    <t>Achiziționarea livrarii consumului de  energie electrică</t>
  </si>
  <si>
    <t xml:space="preserve">nr.9, 31.12.2017 </t>
  </si>
  <si>
    <t>nr.02, 31.12.2018</t>
  </si>
  <si>
    <t>Reparația autoturismului 31.12.2017</t>
  </si>
  <si>
    <t xml:space="preserve">SRL Micos,   </t>
  </si>
  <si>
    <t xml:space="preserve">SRL Autocurat,                                                           </t>
  </si>
  <si>
    <t>SRL Modern</t>
  </si>
  <si>
    <t>ÎM Autosalubritate</t>
  </si>
  <si>
    <t>Servicii de evacuare a deșeurilor menajere solide</t>
  </si>
  <si>
    <t>nr.2, 31.12.2017</t>
  </si>
  <si>
    <t>nr.8, 31.12.2017</t>
  </si>
  <si>
    <t>Servicii de telecomunicații</t>
  </si>
  <si>
    <t>281.4</t>
  </si>
  <si>
    <t>280.0</t>
  </si>
  <si>
    <t>40.0</t>
  </si>
  <si>
    <t>5.7</t>
  </si>
  <si>
    <t>Servicii de asistență a produselor soft</t>
  </si>
  <si>
    <t>nr.17/003bgs, 31.12.2017</t>
  </si>
  <si>
    <t>18.4</t>
  </si>
  <si>
    <t>10.9</t>
  </si>
  <si>
    <t>Oficiu Service SRL</t>
  </si>
  <si>
    <t>40.1</t>
  </si>
  <si>
    <t>Achiziționarea rechizitelor de birou și marfurilor de uz casnic</t>
  </si>
  <si>
    <t>nr.244-050, 31.12.2017</t>
  </si>
  <si>
    <t>ÎM Rompetrol Moldova SA</t>
  </si>
  <si>
    <t>Achiziționarea combustibil (benzină)</t>
  </si>
  <si>
    <t>SA Galas</t>
  </si>
  <si>
    <t>Servicii de asigurare</t>
  </si>
  <si>
    <t>7.3</t>
  </si>
  <si>
    <t>nr.4581/ACJ, 28.08.2018</t>
  </si>
  <si>
    <t>nr.25, 31.12.2017,</t>
  </si>
  <si>
    <t>nr.26, 31.12.2017,</t>
  </si>
  <si>
    <t>60.9</t>
  </si>
  <si>
    <t>Servicii de driscuire a parchetului</t>
  </si>
  <si>
    <t>52.3</t>
  </si>
  <si>
    <t>nr.27, 31.12.2017</t>
  </si>
  <si>
    <t>12.3</t>
  </si>
  <si>
    <t>Pro Mapix SRL</t>
  </si>
  <si>
    <t xml:space="preserve">Achiziționarea rechizitelor de birou </t>
  </si>
  <si>
    <t>3.4</t>
  </si>
  <si>
    <t>3.0</t>
  </si>
  <si>
    <t>0.6</t>
  </si>
  <si>
    <t>8.0</t>
  </si>
  <si>
    <t>3.3</t>
  </si>
  <si>
    <t>9.1</t>
  </si>
  <si>
    <t>0.3</t>
  </si>
  <si>
    <t>13.0</t>
  </si>
  <si>
    <t>0.7</t>
  </si>
  <si>
    <t>2.0</t>
  </si>
  <si>
    <t>3.9</t>
  </si>
  <si>
    <t>4.4</t>
  </si>
  <si>
    <t>15.7</t>
  </si>
  <si>
    <t>19.9</t>
  </si>
  <si>
    <t>Servicii de paza</t>
  </si>
  <si>
    <t>Servicii postale</t>
  </si>
  <si>
    <t>Materiale de construcție</t>
  </si>
  <si>
    <t>Achitarea salariului mediu unui angajat restabilit în funcție</t>
  </si>
  <si>
    <t>Servicii de demolare și evacuare a gardurilor, gheretelor neautorizate</t>
  </si>
  <si>
    <t>nr.6/16, 31.12.2016</t>
  </si>
  <si>
    <t xml:space="preserve">Combinatul Republican de Instruire Auto </t>
  </si>
  <si>
    <t>Servicii de locatiune Achitarea datoriei de la alegerile prezidențiale din anul 2016</t>
  </si>
  <si>
    <t>Lanit Soft SRL</t>
  </si>
  <si>
    <t xml:space="preserve">EVM Angro SRL </t>
  </si>
  <si>
    <t>Procurare rechizite de birou</t>
  </si>
  <si>
    <t>6.3</t>
  </si>
  <si>
    <t>6.0</t>
  </si>
  <si>
    <t>Biotehdesign SRL</t>
  </si>
  <si>
    <t>Procurare firme</t>
  </si>
  <si>
    <t>Stronghold SRL</t>
  </si>
  <si>
    <t>Procurare cartus</t>
  </si>
  <si>
    <t>2.4</t>
  </si>
  <si>
    <t>Datoria anului 2016</t>
  </si>
  <si>
    <t>IMSL Centru</t>
  </si>
  <si>
    <t>nr.19, 31.12.2016</t>
  </si>
  <si>
    <t>91.6</t>
  </si>
  <si>
    <t>11.8</t>
  </si>
  <si>
    <t>nr.20, 31.12.2016</t>
  </si>
  <si>
    <t>nr.24, 31.12.2016</t>
  </si>
  <si>
    <t>19.0</t>
  </si>
  <si>
    <t>nr.4, 31.12.2017</t>
  </si>
  <si>
    <t>5.2</t>
  </si>
  <si>
    <t>Servicii de transport la evacuarea gunoiului</t>
  </si>
  <si>
    <t>nr.5, 31.12.2017</t>
  </si>
  <si>
    <t>62.4</t>
  </si>
  <si>
    <t>nr.06, 31.12.2017</t>
  </si>
  <si>
    <t>25.8</t>
  </si>
  <si>
    <t>nr.07, 31.12.2017</t>
  </si>
  <si>
    <t>6.9</t>
  </si>
  <si>
    <t>nr.12, 31.12.2017</t>
  </si>
  <si>
    <t>2.9</t>
  </si>
  <si>
    <t>5.9</t>
  </si>
  <si>
    <t>nr.13, 31.12.2017</t>
  </si>
  <si>
    <t>16.9</t>
  </si>
  <si>
    <t>nr.14, 31.12.2017</t>
  </si>
  <si>
    <t>nr.15, 31.12.2017</t>
  </si>
  <si>
    <t>15.6</t>
  </si>
  <si>
    <t>nr.16, 31.12.2017</t>
  </si>
  <si>
    <t>2.3</t>
  </si>
  <si>
    <t>grupa 0111- autoritati executive</t>
  </si>
  <si>
    <t>Grupa  - 0820  Activitati culturale</t>
  </si>
  <si>
    <t>75.8</t>
  </si>
  <si>
    <t>333110</t>
  </si>
  <si>
    <t>Procurarea produselor alimentare</t>
  </si>
  <si>
    <t>10.0</t>
  </si>
  <si>
    <t>Coraimob SRL</t>
  </si>
  <si>
    <t>Servicii de deservire delegaii</t>
  </si>
  <si>
    <t>Grupa  - 0620  Gospodaria comunala</t>
  </si>
  <si>
    <t>Regia Autosalubritatea</t>
  </si>
  <si>
    <t>SA Edilitatea</t>
  </si>
  <si>
    <t xml:space="preserve"> nr.16, 31.12.2017</t>
  </si>
  <si>
    <t>14.5</t>
  </si>
  <si>
    <t>Gutu Leonid</t>
  </si>
  <si>
    <t>nr.18, 31.12.2017</t>
  </si>
  <si>
    <t>11.1</t>
  </si>
  <si>
    <t>nr.20, 31.12.2017</t>
  </si>
  <si>
    <t>21.6</t>
  </si>
  <si>
    <t>nr.17, 31.12.2017</t>
  </si>
  <si>
    <t>8.7</t>
  </si>
  <si>
    <t>2.2</t>
  </si>
  <si>
    <t>20/1, 31.12.2017</t>
  </si>
  <si>
    <t>nr.23, 31.12.2017</t>
  </si>
  <si>
    <t>nr.10, 31.12.2017</t>
  </si>
  <si>
    <t>SA Combinatul auto nr.5</t>
  </si>
  <si>
    <t>nr.11, 31.12.2017</t>
  </si>
  <si>
    <t>BGB Prim SRL,             GT Tiganu Pavel</t>
  </si>
  <si>
    <t>15.0</t>
  </si>
  <si>
    <t xml:space="preserve">Deservirea mesei de pomemnire pentru participanții la conflictul armat de pe Nistru </t>
  </si>
  <si>
    <t>ÎM Piața Centrală</t>
  </si>
  <si>
    <t>8.4</t>
  </si>
  <si>
    <t>Volontir Oleg, patentă</t>
  </si>
  <si>
    <t>Realizarea programului de acțiuni culturale din luna martie 2017</t>
  </si>
  <si>
    <t>Burlacu Viorel, patentă</t>
  </si>
  <si>
    <t>Realizarea programului de acțiuni culturale din luna mai 2017</t>
  </si>
  <si>
    <t>4.0</t>
  </si>
  <si>
    <t>Realizarea programului de acțiuni culturale din luna iunie 2017</t>
  </si>
  <si>
    <t>nr.21, 31.12.2017</t>
  </si>
  <si>
    <t>Rotaru Nicolae, patentă</t>
  </si>
  <si>
    <t>nr.22, 31.12.2017</t>
  </si>
  <si>
    <t>3.5</t>
  </si>
  <si>
    <t>Realizarea acțiunilor din 13-14 iunie 2017 actiuni de comemorare a deportaților politici</t>
  </si>
  <si>
    <t xml:space="preserve">SRL Hardgroup </t>
  </si>
  <si>
    <t>Achiziționarea produselor alimentare pentru donatorii de sînge</t>
  </si>
  <si>
    <t>14.6</t>
  </si>
  <si>
    <t>Pidghirnîi Igor, patentă</t>
  </si>
  <si>
    <t>Realizarea programului de acțiuni culturale din luna august  2017</t>
  </si>
  <si>
    <t>nr.24, 31.12.2017</t>
  </si>
  <si>
    <t>8.5</t>
  </si>
  <si>
    <t>Vis Pas și Co SRL</t>
  </si>
  <si>
    <t>Servicii de cazare pentru delegațiile oficiale cu ocazia Hramului Orașului Chișinău</t>
  </si>
  <si>
    <t>nr.28, 31.12.2017</t>
  </si>
  <si>
    <t>28.8</t>
  </si>
  <si>
    <t>Volare Tur SRL</t>
  </si>
  <si>
    <t>nr.30, 31.12.2017</t>
  </si>
  <si>
    <t>nr.6/11, 31.12.2017</t>
  </si>
  <si>
    <t>Realizarea programului de acțiuni culturale din luna octombrie  2017</t>
  </si>
  <si>
    <t>nr.29, 31.12.2017</t>
  </si>
  <si>
    <t>12.0</t>
  </si>
  <si>
    <t>301.2</t>
  </si>
  <si>
    <t>19.2</t>
  </si>
  <si>
    <t>20.3</t>
  </si>
  <si>
    <t>26.1</t>
  </si>
  <si>
    <t>1.3</t>
  </si>
  <si>
    <t>3.6</t>
  </si>
  <si>
    <t>13.9</t>
  </si>
  <si>
    <t>74.3</t>
  </si>
  <si>
    <t>22.4</t>
  </si>
  <si>
    <t>27.0</t>
  </si>
  <si>
    <t>31.3</t>
  </si>
  <si>
    <t>Procurare tehnică de calcul</t>
  </si>
  <si>
    <t>9.6</t>
  </si>
  <si>
    <t>60.8</t>
  </si>
  <si>
    <t>Exterior SRL</t>
  </si>
  <si>
    <t>Achiziționare sistem acces control</t>
  </si>
  <si>
    <t>nr.3072, 31.12.2016</t>
  </si>
  <si>
    <t>Achiziționare sistem video</t>
  </si>
  <si>
    <t xml:space="preserve">Exterior SRL </t>
  </si>
  <si>
    <t>Purple Media SRL</t>
  </si>
  <si>
    <t>Achizitionarea paginii WEB a Preturii</t>
  </si>
  <si>
    <t>nr.38, 31.12.2016</t>
  </si>
  <si>
    <t>Mobila Grup SRL</t>
  </si>
  <si>
    <t>Achiziționare mobilier</t>
  </si>
  <si>
    <t>2.7</t>
  </si>
  <si>
    <t>7.0</t>
  </si>
  <si>
    <t>Belstil Mobila SRL</t>
  </si>
  <si>
    <t>Achiziționare scaun</t>
  </si>
  <si>
    <t xml:space="preserve">Conducătorul entității           </t>
  </si>
  <si>
    <t>4.8</t>
  </si>
  <si>
    <t>Primtopasg SRL</t>
  </si>
  <si>
    <t>Servicii de spalatorie</t>
  </si>
  <si>
    <t>Stoian Auto SRL</t>
  </si>
  <si>
    <t>Servicii de reparatii auto</t>
  </si>
  <si>
    <t>nr.35/17</t>
  </si>
  <si>
    <t>48.8</t>
  </si>
  <si>
    <t>Servicii de reparatii geamuri</t>
  </si>
  <si>
    <t>Grupa  - 1070  Protectie sociala</t>
  </si>
  <si>
    <t>272600</t>
  </si>
  <si>
    <t>Compensații pentru energie electrică, lemne și cărbune</t>
  </si>
  <si>
    <t>Ajutor material</t>
  </si>
  <si>
    <t>Ajutor material total</t>
  </si>
  <si>
    <t>Ajutor material din fondul de rezervă</t>
  </si>
  <si>
    <t>247.0</t>
  </si>
  <si>
    <t>Ajutor material persoane fizice</t>
  </si>
  <si>
    <t>Ajutor material persoane social vulnerabile din sector</t>
  </si>
  <si>
    <r>
      <t xml:space="preserve">Informația privind cheltuielile efectuate pe parcursul lunii  IANUARIE - DECEMBRIE  </t>
    </r>
    <r>
      <rPr>
        <sz val="14"/>
        <color indexed="8"/>
        <rFont val="Times New Roman"/>
        <family val="1"/>
      </rPr>
      <t xml:space="preserve"> 2017</t>
    </r>
  </si>
  <si>
    <r>
      <t xml:space="preserve">Numărul de angajați conform statelor de personal    </t>
    </r>
    <r>
      <rPr>
        <b/>
        <u val="single"/>
        <sz val="14"/>
        <color indexed="8"/>
        <rFont val="Times New Roman"/>
        <family val="1"/>
      </rPr>
      <t>45.5</t>
    </r>
    <r>
      <rPr>
        <sz val="14"/>
        <color indexed="8"/>
        <rFont val="Times New Roman"/>
        <family val="1"/>
      </rPr>
      <t xml:space="preserve">, efectiv  </t>
    </r>
    <r>
      <rPr>
        <b/>
        <u val="single"/>
        <sz val="14"/>
        <color indexed="8"/>
        <rFont val="Times New Roman"/>
        <family val="1"/>
      </rPr>
      <t>40</t>
    </r>
    <r>
      <rPr>
        <sz val="14"/>
        <color indexed="8"/>
        <rFont val="Times New Roman"/>
        <family val="1"/>
      </rPr>
      <t xml:space="preserve">  persoane</t>
    </r>
  </si>
  <si>
    <t>Total de la începutul anului (ianuarie-noiembrie)</t>
  </si>
  <si>
    <t>2248.10</t>
  </si>
  <si>
    <t>494.6</t>
  </si>
  <si>
    <t>95.3</t>
  </si>
  <si>
    <t>248.6</t>
  </si>
  <si>
    <t>162.6</t>
  </si>
  <si>
    <t>35.6</t>
  </si>
  <si>
    <t>28.3</t>
  </si>
  <si>
    <t>29.4</t>
  </si>
  <si>
    <t>185.3</t>
  </si>
  <si>
    <t>108.3</t>
  </si>
  <si>
    <t>10.6</t>
  </si>
  <si>
    <t>375.5</t>
  </si>
  <si>
    <t>441.9</t>
  </si>
  <si>
    <t>5</t>
  </si>
  <si>
    <t>265</t>
  </si>
  <si>
    <t>39.6</t>
  </si>
  <si>
    <t>433.2</t>
  </si>
  <si>
    <t>685.1</t>
  </si>
  <si>
    <t>152.8</t>
  </si>
  <si>
    <t>32.6</t>
  </si>
  <si>
    <t>103.8</t>
  </si>
  <si>
    <t>1.4</t>
  </si>
  <si>
    <t>24.0</t>
  </si>
  <si>
    <t>Servicii de deservire rețelei de calculatoare</t>
  </si>
  <si>
    <t>26.2</t>
  </si>
  <si>
    <t>1.2</t>
  </si>
  <si>
    <t>79.6</t>
  </si>
  <si>
    <t>5.6</t>
  </si>
  <si>
    <t>10.2</t>
  </si>
  <si>
    <t>5.4</t>
  </si>
  <si>
    <t>4.6</t>
  </si>
  <si>
    <t>4.7</t>
  </si>
  <si>
    <t>7.1</t>
  </si>
  <si>
    <t>124.1</t>
  </si>
  <si>
    <t>68.4</t>
  </si>
  <si>
    <t>Procurare brad</t>
  </si>
  <si>
    <t>Prorurare cadouri pentru manifestarile de Craciun si Anul Nou</t>
  </si>
  <si>
    <t>9.0</t>
  </si>
  <si>
    <t>Organizarea manifestarilor din sect Centru catre sarbatoarea de Craciun si Anul Nou</t>
  </si>
  <si>
    <t>34.9</t>
  </si>
  <si>
    <t>Bucuria Dulce SRL</t>
  </si>
  <si>
    <t>Strungaru Daniela, patent AB nr.218727</t>
  </si>
  <si>
    <t>nr.36 din 11.12.2017</t>
  </si>
  <si>
    <t>Fomiciov Anatolii</t>
  </si>
  <si>
    <t>9.9</t>
  </si>
  <si>
    <t>METROU CASH CARRY MOLDOVA SRL</t>
  </si>
  <si>
    <t>Procurare jucării si seturi de luminite</t>
  </si>
  <si>
    <t>Lancap Service SRL</t>
  </si>
  <si>
    <t>nr.10 din 30.01.2017</t>
  </si>
  <si>
    <t>6.8</t>
  </si>
  <si>
    <t>Servicii de reparatii pereți</t>
  </si>
  <si>
    <t>13.5</t>
  </si>
  <si>
    <t>Servicii de reparatii havuz</t>
  </si>
  <si>
    <t>nr.37</t>
  </si>
  <si>
    <t>nr.35/19</t>
  </si>
  <si>
    <t>nr.35 din 05.12.2017</t>
  </si>
  <si>
    <t>24.3</t>
  </si>
  <si>
    <t>ÎMGFL nr.8</t>
  </si>
  <si>
    <t>Reparația curentă a birourilor</t>
  </si>
  <si>
    <t>nr.33</t>
  </si>
  <si>
    <t>21.4</t>
  </si>
  <si>
    <t>14.0</t>
  </si>
  <si>
    <t>nr.19, 31.12.2017</t>
  </si>
  <si>
    <t>6.5</t>
  </si>
  <si>
    <t>68.6</t>
  </si>
  <si>
    <t>35.0</t>
  </si>
  <si>
    <t>2.6</t>
  </si>
  <si>
    <t>568.5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</si>
</sst>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L_-;\-* #,##0_L_-;_-* &quot;-&quot;_L_-;_-@_-"/>
    <numFmt numFmtId="170" formatCode="_-* #,##0.00&quot;L&quot;_-;\-* #,##0.00&quot;L&quot;_-;_-* &quot;-&quot;??&quot;L&quot;_-;_-@_-"/>
    <numFmt numFmtId="171" formatCode="_-* #,##0.00_L_-;\-* #,##0.00_L_-;_-* &quot;-&quot;??_L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"/>
      <family val="1"/>
    </font>
    <font>
      <b/>
      <sz val="11"/>
      <color indexed="8"/>
      <name val="Times New Roman"/>
      <family val="1"/>
    </font>
    <font>
      <b/>
      <sz val="12"/>
      <color indexed="8"/>
      <name val="Times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"/>
      <family val="1"/>
    </font>
    <font>
      <b/>
      <sz val="11"/>
      <color rgb="FF000000"/>
      <name val="Times New Roman"/>
      <family val="1"/>
    </font>
    <font>
      <b/>
      <sz val="12"/>
      <color theme="1"/>
      <name val="Times"/>
      <family val="1"/>
    </font>
    <font>
      <sz val="8"/>
      <color theme="1"/>
      <name val="Times New Roman"/>
      <family val="1"/>
    </font>
    <font>
      <b/>
      <u val="single"/>
      <sz val="14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Border="1" applyAlignment="1">
      <alignment horizontal="center" wrapText="1"/>
    </xf>
    <xf numFmtId="0" fontId="47" fillId="0" borderId="0" xfId="0" applyFont="1" applyAlignment="1">
      <alignment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left" wrapText="1"/>
    </xf>
    <xf numFmtId="0" fontId="49" fillId="0" borderId="11" xfId="0" applyFont="1" applyFill="1" applyBorder="1" applyAlignment="1">
      <alignment horizontal="left" vertical="center" wrapText="1"/>
    </xf>
    <xf numFmtId="0" fontId="7" fillId="0" borderId="11" xfId="55" applyFont="1" applyFill="1" applyBorder="1" applyAlignment="1">
      <alignment horizontal="left" wrapText="1"/>
      <protection/>
    </xf>
    <xf numFmtId="0" fontId="5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49" fontId="48" fillId="0" borderId="11" xfId="0" applyNumberFormat="1" applyFont="1" applyFill="1" applyBorder="1" applyAlignment="1" applyProtection="1">
      <alignment wrapText="1"/>
      <protection/>
    </xf>
    <xf numFmtId="2" fontId="48" fillId="0" borderId="10" xfId="0" applyNumberFormat="1" applyFont="1" applyFill="1" applyBorder="1" applyAlignment="1" applyProtection="1">
      <alignment horizontal="right"/>
      <protection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right" wrapText="1"/>
    </xf>
    <xf numFmtId="2" fontId="48" fillId="0" borderId="10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48" fillId="0" borderId="10" xfId="0" applyNumberFormat="1" applyFont="1" applyFill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50" fillId="0" borderId="10" xfId="0" applyNumberFormat="1" applyFont="1" applyBorder="1" applyAlignment="1">
      <alignment horizontal="right" wrapText="1"/>
    </xf>
    <xf numFmtId="49" fontId="48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48" fillId="0" borderId="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184" fontId="45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8" fillId="0" borderId="10" xfId="0" applyNumberFormat="1" applyFont="1" applyFill="1" applyBorder="1" applyAlignment="1">
      <alignment horizontal="left" vertical="center" wrapText="1"/>
    </xf>
    <xf numFmtId="2" fontId="50" fillId="0" borderId="10" xfId="0" applyNumberFormat="1" applyFont="1" applyFill="1" applyBorder="1" applyAlignment="1" applyProtection="1">
      <alignment horizontal="right"/>
      <protection/>
    </xf>
    <xf numFmtId="49" fontId="50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8" fillId="33" borderId="10" xfId="0" applyNumberFormat="1" applyFont="1" applyFill="1" applyBorder="1" applyAlignment="1">
      <alignment horizontal="left" wrapText="1"/>
    </xf>
    <xf numFmtId="49" fontId="48" fillId="33" borderId="10" xfId="0" applyNumberFormat="1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left" vertical="center" wrapText="1"/>
    </xf>
    <xf numFmtId="184" fontId="45" fillId="0" borderId="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 applyProtection="1">
      <alignment/>
      <protection/>
    </xf>
    <xf numFmtId="0" fontId="51" fillId="0" borderId="11" xfId="0" applyFont="1" applyFill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6" fillId="0" borderId="0" xfId="0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wrapText="1"/>
    </xf>
    <xf numFmtId="49" fontId="43" fillId="0" borderId="13" xfId="0" applyNumberFormat="1" applyFont="1" applyBorder="1" applyAlignment="1">
      <alignment horizontal="center" wrapText="1"/>
    </xf>
    <xf numFmtId="0" fontId="56" fillId="0" borderId="13" xfId="0" applyFont="1" applyBorder="1" applyAlignment="1">
      <alignment/>
    </xf>
    <xf numFmtId="0" fontId="45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">
      <selection activeCell="E41" sqref="E41"/>
    </sheetView>
  </sheetViews>
  <sheetFormatPr defaultColWidth="9.140625" defaultRowHeight="15"/>
  <cols>
    <col min="2" max="2" width="33.8515625" style="0" customWidth="1"/>
    <col min="3" max="3" width="10.57421875" style="0" customWidth="1"/>
    <col min="4" max="4" width="13.140625" style="0" customWidth="1"/>
    <col min="5" max="5" width="11.7109375" style="0" customWidth="1"/>
    <col min="6" max="6" width="23.57421875" style="0" customWidth="1"/>
    <col min="7" max="7" width="29.7109375" style="0" customWidth="1"/>
    <col min="8" max="8" width="13.421875" style="0" customWidth="1"/>
    <col min="9" max="9" width="12.7109375" style="0" customWidth="1"/>
  </cols>
  <sheetData>
    <row r="1" spans="5:9" ht="15">
      <c r="E1" s="1"/>
      <c r="F1" s="2"/>
      <c r="I1" s="2"/>
    </row>
    <row r="2" spans="2:9" ht="18.75">
      <c r="B2" s="54" t="s">
        <v>284</v>
      </c>
      <c r="C2" s="54"/>
      <c r="D2" s="54"/>
      <c r="E2" s="54"/>
      <c r="F2" s="54"/>
      <c r="G2" s="54"/>
      <c r="H2" s="54"/>
      <c r="I2" s="54"/>
    </row>
    <row r="3" spans="2:9" ht="18.75">
      <c r="B3" s="55" t="s">
        <v>10</v>
      </c>
      <c r="C3" s="55"/>
      <c r="D3" s="55"/>
      <c r="E3" s="55"/>
      <c r="F3" s="55"/>
      <c r="G3" s="55"/>
      <c r="H3" s="55"/>
      <c r="I3" s="55"/>
    </row>
    <row r="4" spans="2:9" ht="15">
      <c r="B4" s="56" t="s">
        <v>0</v>
      </c>
      <c r="C4" s="56"/>
      <c r="D4" s="56"/>
      <c r="E4" s="56"/>
      <c r="F4" s="56"/>
      <c r="G4" s="56"/>
      <c r="H4" s="56"/>
      <c r="I4" s="56"/>
    </row>
    <row r="5" spans="2:9" ht="18.75">
      <c r="B5" s="57" t="s">
        <v>285</v>
      </c>
      <c r="C5" s="57"/>
      <c r="D5" s="57"/>
      <c r="E5" s="57"/>
      <c r="F5" s="57"/>
      <c r="G5" s="57"/>
      <c r="H5" s="57"/>
      <c r="I5" s="57"/>
    </row>
    <row r="6" spans="2:9" ht="18.75">
      <c r="B6" s="61" t="s">
        <v>179</v>
      </c>
      <c r="C6" s="62"/>
      <c r="D6" s="3"/>
      <c r="E6" s="3"/>
      <c r="F6" s="3"/>
      <c r="G6" s="3"/>
      <c r="H6" s="3"/>
      <c r="I6" s="3"/>
    </row>
    <row r="7" spans="1:9" ht="15">
      <c r="A7" s="58" t="s">
        <v>71</v>
      </c>
      <c r="B7" s="58" t="s">
        <v>1</v>
      </c>
      <c r="C7" s="58" t="s">
        <v>2</v>
      </c>
      <c r="D7" s="58" t="s">
        <v>3</v>
      </c>
      <c r="E7" s="58"/>
      <c r="F7" s="59" t="s">
        <v>4</v>
      </c>
      <c r="G7" s="58" t="s">
        <v>5</v>
      </c>
      <c r="H7" s="58" t="s">
        <v>6</v>
      </c>
      <c r="I7" s="59" t="s">
        <v>7</v>
      </c>
    </row>
    <row r="8" spans="1:9" ht="75">
      <c r="A8" s="58"/>
      <c r="B8" s="58"/>
      <c r="C8" s="58"/>
      <c r="D8" s="5" t="s">
        <v>286</v>
      </c>
      <c r="E8" s="5" t="s">
        <v>8</v>
      </c>
      <c r="F8" s="59"/>
      <c r="G8" s="58"/>
      <c r="H8" s="58"/>
      <c r="I8" s="59"/>
    </row>
    <row r="9" spans="1:10" ht="34.5" customHeight="1">
      <c r="A9" s="9" t="s">
        <v>12</v>
      </c>
      <c r="B9" s="10" t="s">
        <v>11</v>
      </c>
      <c r="C9" s="40">
        <v>2993.4</v>
      </c>
      <c r="D9" s="28" t="s">
        <v>287</v>
      </c>
      <c r="E9" s="28" t="s">
        <v>304</v>
      </c>
      <c r="F9" s="22"/>
      <c r="G9" s="25"/>
      <c r="H9" s="6"/>
      <c r="I9" s="7"/>
      <c r="J9" s="44">
        <f>D9+E9</f>
        <v>2933.2</v>
      </c>
    </row>
    <row r="10" spans="1:10" ht="25.5" customHeight="1">
      <c r="A10" s="9" t="s">
        <v>14</v>
      </c>
      <c r="B10" s="10" t="s">
        <v>13</v>
      </c>
      <c r="C10" s="40">
        <v>20</v>
      </c>
      <c r="D10" s="28" t="s">
        <v>239</v>
      </c>
      <c r="E10" s="28"/>
      <c r="F10" s="22"/>
      <c r="G10" s="25"/>
      <c r="H10" s="6"/>
      <c r="I10" s="7"/>
      <c r="J10" s="35">
        <f aca="true" t="shared" si="0" ref="J10:J89">D10+E10</f>
        <v>19.2</v>
      </c>
    </row>
    <row r="11" spans="1:10" ht="31.5" customHeight="1">
      <c r="A11" s="9" t="s">
        <v>16</v>
      </c>
      <c r="B11" s="10" t="s">
        <v>15</v>
      </c>
      <c r="C11" s="40">
        <v>653.9</v>
      </c>
      <c r="D11" s="28" t="s">
        <v>288</v>
      </c>
      <c r="E11" s="28" t="s">
        <v>305</v>
      </c>
      <c r="F11" s="22"/>
      <c r="G11" s="25"/>
      <c r="H11" s="6"/>
      <c r="I11" s="7"/>
      <c r="J11" s="35">
        <f t="shared" si="0"/>
        <v>647.4000000000001</v>
      </c>
    </row>
    <row r="12" spans="1:10" ht="50.25" customHeight="1">
      <c r="A12" s="9" t="s">
        <v>18</v>
      </c>
      <c r="B12" s="10" t="s">
        <v>17</v>
      </c>
      <c r="C12" s="40">
        <v>126.9</v>
      </c>
      <c r="D12" s="28" t="s">
        <v>289</v>
      </c>
      <c r="E12" s="28" t="s">
        <v>294</v>
      </c>
      <c r="F12" s="22"/>
      <c r="G12" s="25"/>
      <c r="H12" s="6"/>
      <c r="I12" s="7"/>
      <c r="J12" s="35">
        <f t="shared" si="0"/>
        <v>124.69999999999999</v>
      </c>
    </row>
    <row r="13" spans="1:10" ht="68.25" customHeight="1">
      <c r="A13" s="9" t="s">
        <v>20</v>
      </c>
      <c r="B13" s="11" t="s">
        <v>19</v>
      </c>
      <c r="C13" s="40">
        <v>328.8</v>
      </c>
      <c r="D13" s="28" t="s">
        <v>290</v>
      </c>
      <c r="E13" s="28" t="s">
        <v>306</v>
      </c>
      <c r="F13" s="22" t="s">
        <v>80</v>
      </c>
      <c r="G13" s="25" t="s">
        <v>81</v>
      </c>
      <c r="H13" s="6" t="s">
        <v>82</v>
      </c>
      <c r="I13" s="7" t="s">
        <v>93</v>
      </c>
      <c r="J13" s="35">
        <f t="shared" si="0"/>
        <v>281.2</v>
      </c>
    </row>
    <row r="14" spans="1:10" ht="42" customHeight="1">
      <c r="A14" s="9" t="s">
        <v>22</v>
      </c>
      <c r="B14" s="11" t="s">
        <v>21</v>
      </c>
      <c r="C14" s="40">
        <v>280</v>
      </c>
      <c r="D14" s="28" t="s">
        <v>291</v>
      </c>
      <c r="E14" s="28" t="s">
        <v>307</v>
      </c>
      <c r="F14" s="22" t="s">
        <v>74</v>
      </c>
      <c r="G14" s="25" t="s">
        <v>72</v>
      </c>
      <c r="H14" s="6" t="s">
        <v>90</v>
      </c>
      <c r="I14" s="7" t="s">
        <v>94</v>
      </c>
      <c r="J14" s="35">
        <f t="shared" si="0"/>
        <v>266.4</v>
      </c>
    </row>
    <row r="15" spans="1:10" ht="42.75" customHeight="1">
      <c r="A15" s="9" t="s">
        <v>24</v>
      </c>
      <c r="B15" s="11" t="s">
        <v>23</v>
      </c>
      <c r="C15" s="40">
        <v>40</v>
      </c>
      <c r="D15" s="28" t="s">
        <v>292</v>
      </c>
      <c r="E15" s="28" t="s">
        <v>243</v>
      </c>
      <c r="F15" s="22" t="s">
        <v>75</v>
      </c>
      <c r="G15" s="25" t="s">
        <v>73</v>
      </c>
      <c r="H15" s="6" t="s">
        <v>91</v>
      </c>
      <c r="I15" s="7" t="s">
        <v>95</v>
      </c>
      <c r="J15" s="35">
        <f t="shared" si="0"/>
        <v>39.2</v>
      </c>
    </row>
    <row r="16" spans="1:10" ht="39.75" customHeight="1">
      <c r="A16" s="9" t="s">
        <v>26</v>
      </c>
      <c r="B16" s="11" t="s">
        <v>25</v>
      </c>
      <c r="C16" s="40">
        <v>7.2</v>
      </c>
      <c r="D16" s="28" t="s">
        <v>96</v>
      </c>
      <c r="E16" s="28" t="s">
        <v>308</v>
      </c>
      <c r="F16" s="22" t="s">
        <v>88</v>
      </c>
      <c r="G16" s="25" t="s">
        <v>89</v>
      </c>
      <c r="H16" s="6" t="s">
        <v>90</v>
      </c>
      <c r="I16" s="7" t="s">
        <v>96</v>
      </c>
      <c r="J16" s="35">
        <f t="shared" si="0"/>
        <v>7.1</v>
      </c>
    </row>
    <row r="17" spans="1:10" ht="34.5" customHeight="1">
      <c r="A17" s="9" t="s">
        <v>28</v>
      </c>
      <c r="B17" s="11" t="s">
        <v>27</v>
      </c>
      <c r="C17" s="40">
        <v>54.6</v>
      </c>
      <c r="D17" s="28" t="s">
        <v>293</v>
      </c>
      <c r="E17" s="28" t="s">
        <v>311</v>
      </c>
      <c r="F17" s="22"/>
      <c r="G17" s="25"/>
      <c r="H17" s="6"/>
      <c r="I17" s="7"/>
      <c r="J17" s="35">
        <f t="shared" si="0"/>
        <v>54.5</v>
      </c>
    </row>
    <row r="18" spans="1:10" ht="34.5" customHeight="1">
      <c r="A18" s="9"/>
      <c r="B18" s="11"/>
      <c r="C18" s="40"/>
      <c r="D18" s="28"/>
      <c r="E18" s="28" t="s">
        <v>123</v>
      </c>
      <c r="F18" s="22" t="s">
        <v>76</v>
      </c>
      <c r="G18" s="25" t="s">
        <v>97</v>
      </c>
      <c r="H18" s="42" t="s">
        <v>98</v>
      </c>
      <c r="I18" s="43" t="s">
        <v>99</v>
      </c>
      <c r="J18" s="35"/>
    </row>
    <row r="19" spans="1:10" ht="34.5" customHeight="1">
      <c r="A19" s="9"/>
      <c r="B19" s="11"/>
      <c r="C19" s="40"/>
      <c r="D19" s="28"/>
      <c r="E19" s="28" t="s">
        <v>309</v>
      </c>
      <c r="F19" s="22" t="s">
        <v>334</v>
      </c>
      <c r="G19" s="25" t="s">
        <v>310</v>
      </c>
      <c r="H19" s="42" t="s">
        <v>335</v>
      </c>
      <c r="I19" s="43" t="s">
        <v>309</v>
      </c>
      <c r="J19" s="35"/>
    </row>
    <row r="20" spans="1:10" ht="36" customHeight="1">
      <c r="A20" s="9" t="s">
        <v>30</v>
      </c>
      <c r="B20" s="11" t="s">
        <v>29</v>
      </c>
      <c r="C20" s="40">
        <v>40</v>
      </c>
      <c r="D20" s="28" t="s">
        <v>294</v>
      </c>
      <c r="E20" s="28" t="s">
        <v>124</v>
      </c>
      <c r="F20" s="22" t="s">
        <v>77</v>
      </c>
      <c r="G20" s="25" t="s">
        <v>92</v>
      </c>
      <c r="H20" s="8" t="s">
        <v>91</v>
      </c>
      <c r="I20" s="7" t="s">
        <v>95</v>
      </c>
      <c r="J20" s="35">
        <f t="shared" si="0"/>
        <v>32.699999999999996</v>
      </c>
    </row>
    <row r="21" spans="1:10" ht="35.25" customHeight="1">
      <c r="A21" s="9" t="s">
        <v>32</v>
      </c>
      <c r="B21" s="11" t="s">
        <v>31</v>
      </c>
      <c r="C21" s="40">
        <v>22</v>
      </c>
      <c r="D21" s="28" t="s">
        <v>240</v>
      </c>
      <c r="E21" s="28" t="s">
        <v>312</v>
      </c>
      <c r="F21" s="22" t="s">
        <v>107</v>
      </c>
      <c r="G21" s="25" t="s">
        <v>108</v>
      </c>
      <c r="H21" s="6" t="s">
        <v>110</v>
      </c>
      <c r="I21" s="7" t="s">
        <v>109</v>
      </c>
      <c r="J21" s="35">
        <f t="shared" si="0"/>
        <v>21.5</v>
      </c>
    </row>
    <row r="22" spans="1:10" ht="31.5" customHeight="1">
      <c r="A22" s="9" t="s">
        <v>34</v>
      </c>
      <c r="B22" s="11" t="s">
        <v>33</v>
      </c>
      <c r="C22" s="40">
        <v>270</v>
      </c>
      <c r="D22" s="28" t="s">
        <v>295</v>
      </c>
      <c r="E22" s="28" t="s">
        <v>313</v>
      </c>
      <c r="F22" s="26"/>
      <c r="G22" s="27"/>
      <c r="H22" s="26"/>
      <c r="I22" s="26"/>
      <c r="J22" s="35">
        <f t="shared" si="0"/>
        <v>264.9</v>
      </c>
    </row>
    <row r="23" spans="1:11" ht="42" customHeight="1">
      <c r="A23" s="9"/>
      <c r="B23" s="11"/>
      <c r="C23" s="16"/>
      <c r="D23" s="19"/>
      <c r="E23" s="19"/>
      <c r="F23" s="45" t="s">
        <v>86</v>
      </c>
      <c r="G23" s="46" t="s">
        <v>84</v>
      </c>
      <c r="H23" s="47" t="s">
        <v>83</v>
      </c>
      <c r="I23" s="47" t="s">
        <v>100</v>
      </c>
      <c r="J23" s="35">
        <f t="shared" si="0"/>
        <v>0</v>
      </c>
      <c r="K23" s="44"/>
    </row>
    <row r="24" spans="1:10" ht="30" customHeight="1">
      <c r="A24" s="9"/>
      <c r="B24" s="11"/>
      <c r="C24" s="16"/>
      <c r="D24" s="19"/>
      <c r="E24" s="19"/>
      <c r="F24" s="45" t="s">
        <v>85</v>
      </c>
      <c r="G24" s="46" t="s">
        <v>114</v>
      </c>
      <c r="H24" s="47" t="s">
        <v>116</v>
      </c>
      <c r="I24" s="47" t="s">
        <v>117</v>
      </c>
      <c r="J24" s="35">
        <f t="shared" si="0"/>
        <v>0</v>
      </c>
    </row>
    <row r="25" spans="1:10" ht="30" customHeight="1">
      <c r="A25" s="9"/>
      <c r="B25" s="11"/>
      <c r="C25" s="16"/>
      <c r="D25" s="19"/>
      <c r="E25" s="19" t="s">
        <v>241</v>
      </c>
      <c r="F25" s="45" t="s">
        <v>85</v>
      </c>
      <c r="G25" s="46" t="s">
        <v>274</v>
      </c>
      <c r="H25" s="47" t="s">
        <v>272</v>
      </c>
      <c r="I25" s="47" t="s">
        <v>273</v>
      </c>
      <c r="J25" s="35">
        <f t="shared" si="0"/>
        <v>26.1</v>
      </c>
    </row>
    <row r="26" spans="1:10" ht="33" customHeight="1">
      <c r="A26" s="9"/>
      <c r="B26" s="11"/>
      <c r="C26" s="16"/>
      <c r="D26" s="19"/>
      <c r="E26" s="19"/>
      <c r="F26" s="45" t="s">
        <v>87</v>
      </c>
      <c r="G26" s="46" t="s">
        <v>114</v>
      </c>
      <c r="H26" s="47" t="s">
        <v>111</v>
      </c>
      <c r="I26" s="47" t="s">
        <v>113</v>
      </c>
      <c r="J26" s="35">
        <f t="shared" si="0"/>
        <v>0</v>
      </c>
    </row>
    <row r="27" spans="1:10" ht="33" customHeight="1">
      <c r="A27" s="9"/>
      <c r="B27" s="11"/>
      <c r="C27" s="16"/>
      <c r="D27" s="19"/>
      <c r="E27" s="19"/>
      <c r="F27" s="45" t="s">
        <v>268</v>
      </c>
      <c r="G27" s="46" t="s">
        <v>269</v>
      </c>
      <c r="H27" s="47"/>
      <c r="I27" s="47" t="s">
        <v>146</v>
      </c>
      <c r="J27" s="35"/>
    </row>
    <row r="28" spans="1:10" ht="30" customHeight="1">
      <c r="A28" s="9"/>
      <c r="B28" s="11"/>
      <c r="C28" s="16"/>
      <c r="D28" s="19"/>
      <c r="E28" s="19"/>
      <c r="F28" s="45" t="s">
        <v>87</v>
      </c>
      <c r="G28" s="46" t="s">
        <v>114</v>
      </c>
      <c r="H28" s="47" t="s">
        <v>112</v>
      </c>
      <c r="I28" s="47" t="s">
        <v>115</v>
      </c>
      <c r="J28" s="35">
        <f t="shared" si="0"/>
        <v>0</v>
      </c>
    </row>
    <row r="29" spans="1:10" ht="30" customHeight="1">
      <c r="A29" s="9"/>
      <c r="B29" s="11"/>
      <c r="C29" s="16"/>
      <c r="D29" s="19"/>
      <c r="E29" s="19"/>
      <c r="F29" s="45" t="s">
        <v>270</v>
      </c>
      <c r="G29" s="46" t="s">
        <v>271</v>
      </c>
      <c r="H29" s="47"/>
      <c r="I29" s="47" t="s">
        <v>122</v>
      </c>
      <c r="J29" s="35">
        <f t="shared" si="0"/>
        <v>0</v>
      </c>
    </row>
    <row r="30" spans="1:10" ht="30" customHeight="1">
      <c r="A30" s="9"/>
      <c r="B30" s="11"/>
      <c r="C30" s="16"/>
      <c r="D30" s="19"/>
      <c r="E30" s="19" t="s">
        <v>336</v>
      </c>
      <c r="F30" s="45" t="s">
        <v>85</v>
      </c>
      <c r="G30" s="46" t="s">
        <v>337</v>
      </c>
      <c r="H30" s="47" t="s">
        <v>340</v>
      </c>
      <c r="I30" s="47" t="s">
        <v>336</v>
      </c>
      <c r="J30" s="35"/>
    </row>
    <row r="31" spans="1:10" ht="30" customHeight="1">
      <c r="A31" s="9"/>
      <c r="B31" s="11"/>
      <c r="C31" s="16"/>
      <c r="D31" s="19"/>
      <c r="E31" s="19" t="s">
        <v>338</v>
      </c>
      <c r="F31" s="45" t="s">
        <v>85</v>
      </c>
      <c r="G31" s="46" t="s">
        <v>339</v>
      </c>
      <c r="H31" s="47" t="s">
        <v>341</v>
      </c>
      <c r="I31" s="47" t="s">
        <v>338</v>
      </c>
      <c r="J31" s="35"/>
    </row>
    <row r="32" spans="1:10" ht="30" customHeight="1">
      <c r="A32" s="9"/>
      <c r="B32" s="11"/>
      <c r="C32" s="16"/>
      <c r="D32" s="19"/>
      <c r="E32" s="19" t="s">
        <v>343</v>
      </c>
      <c r="F32" s="45" t="s">
        <v>344</v>
      </c>
      <c r="G32" s="46" t="s">
        <v>345</v>
      </c>
      <c r="H32" s="47" t="s">
        <v>346</v>
      </c>
      <c r="I32" s="47" t="s">
        <v>343</v>
      </c>
      <c r="J32" s="35"/>
    </row>
    <row r="33" spans="1:10" ht="15" customHeight="1">
      <c r="A33" s="9" t="s">
        <v>36</v>
      </c>
      <c r="B33" s="11" t="s">
        <v>35</v>
      </c>
      <c r="C33" s="40">
        <v>1.3</v>
      </c>
      <c r="D33" s="28" t="s">
        <v>242</v>
      </c>
      <c r="E33" s="19"/>
      <c r="F33" s="20"/>
      <c r="G33" s="25"/>
      <c r="H33" s="6"/>
      <c r="I33" s="7"/>
      <c r="J33" s="35">
        <f t="shared" si="0"/>
        <v>1.3</v>
      </c>
    </row>
    <row r="34" spans="1:10" ht="15" customHeight="1">
      <c r="A34" s="9" t="s">
        <v>38</v>
      </c>
      <c r="B34" s="11" t="s">
        <v>37</v>
      </c>
      <c r="C34" s="40">
        <v>5.6</v>
      </c>
      <c r="D34" s="28" t="s">
        <v>314</v>
      </c>
      <c r="E34" s="19"/>
      <c r="F34" s="20"/>
      <c r="G34" s="25"/>
      <c r="H34" s="6"/>
      <c r="I34" s="7"/>
      <c r="J34" s="35">
        <f t="shared" si="0"/>
        <v>5.6</v>
      </c>
    </row>
    <row r="35" spans="1:10" ht="15" customHeight="1">
      <c r="A35" s="9" t="s">
        <v>40</v>
      </c>
      <c r="B35" s="11" t="s">
        <v>39</v>
      </c>
      <c r="C35" s="40">
        <v>5.4</v>
      </c>
      <c r="D35" s="28" t="s">
        <v>267</v>
      </c>
      <c r="E35" s="28"/>
      <c r="F35" s="22" t="s">
        <v>78</v>
      </c>
      <c r="G35" s="6" t="s">
        <v>134</v>
      </c>
      <c r="H35" s="6"/>
      <c r="I35" s="7"/>
      <c r="J35" s="35">
        <f t="shared" si="0"/>
        <v>4.8</v>
      </c>
    </row>
    <row r="36" spans="1:10" ht="15" customHeight="1">
      <c r="A36" s="9" t="s">
        <v>42</v>
      </c>
      <c r="B36" s="11" t="s">
        <v>41</v>
      </c>
      <c r="C36" s="40">
        <v>9.3</v>
      </c>
      <c r="D36" s="28" t="s">
        <v>109</v>
      </c>
      <c r="E36" s="28"/>
      <c r="F36" s="22" t="s">
        <v>79</v>
      </c>
      <c r="G36" s="6" t="s">
        <v>135</v>
      </c>
      <c r="H36" s="6"/>
      <c r="I36" s="7"/>
      <c r="J36" s="35">
        <f t="shared" si="0"/>
        <v>7.3</v>
      </c>
    </row>
    <row r="37" spans="1:10" ht="15" customHeight="1">
      <c r="A37" s="9" t="s">
        <v>44</v>
      </c>
      <c r="B37" s="11" t="s">
        <v>43</v>
      </c>
      <c r="C37" s="40">
        <v>10</v>
      </c>
      <c r="D37" s="28" t="s">
        <v>199</v>
      </c>
      <c r="E37" s="28"/>
      <c r="F37" s="20"/>
      <c r="G37" s="6"/>
      <c r="H37" s="6"/>
      <c r="I37" s="7"/>
      <c r="J37" s="35">
        <f t="shared" si="0"/>
        <v>2.2</v>
      </c>
    </row>
    <row r="38" spans="1:10" ht="30.75" customHeight="1">
      <c r="A38" s="9" t="s">
        <v>46</v>
      </c>
      <c r="B38" s="12" t="s">
        <v>45</v>
      </c>
      <c r="C38" s="40">
        <v>10.2</v>
      </c>
      <c r="D38" s="28"/>
      <c r="E38" s="28" t="s">
        <v>315</v>
      </c>
      <c r="F38" s="20"/>
      <c r="G38" s="6"/>
      <c r="H38" s="6"/>
      <c r="I38" s="7"/>
      <c r="J38" s="35">
        <f t="shared" si="0"/>
        <v>10.2</v>
      </c>
    </row>
    <row r="39" spans="1:10" ht="32.25" customHeight="1">
      <c r="A39" s="9" t="s">
        <v>48</v>
      </c>
      <c r="B39" s="12" t="s">
        <v>47</v>
      </c>
      <c r="C39" s="40">
        <v>18.9</v>
      </c>
      <c r="D39" s="28" t="s">
        <v>244</v>
      </c>
      <c r="E39" s="28" t="s">
        <v>317</v>
      </c>
      <c r="F39" s="20"/>
      <c r="G39" s="6"/>
      <c r="H39" s="6"/>
      <c r="I39" s="7"/>
      <c r="J39" s="35">
        <f t="shared" si="0"/>
        <v>18.5</v>
      </c>
    </row>
    <row r="40" spans="1:10" ht="32.25" customHeight="1">
      <c r="A40" s="9" t="s">
        <v>50</v>
      </c>
      <c r="B40" s="12" t="s">
        <v>49</v>
      </c>
      <c r="C40" s="40">
        <v>90</v>
      </c>
      <c r="D40" s="28" t="s">
        <v>245</v>
      </c>
      <c r="E40" s="19"/>
      <c r="F40" s="26"/>
      <c r="G40" s="26"/>
      <c r="H40" s="26"/>
      <c r="I40" s="26"/>
      <c r="J40" s="35">
        <f t="shared" si="0"/>
        <v>74.3</v>
      </c>
    </row>
    <row r="41" spans="1:11" ht="32.25" customHeight="1">
      <c r="A41" s="9"/>
      <c r="B41" s="12"/>
      <c r="C41" s="16"/>
      <c r="D41" s="19"/>
      <c r="E41" s="19"/>
      <c r="F41" s="22" t="s">
        <v>252</v>
      </c>
      <c r="G41" s="24" t="s">
        <v>253</v>
      </c>
      <c r="H41" s="24" t="s">
        <v>254</v>
      </c>
      <c r="I41" s="23" t="s">
        <v>251</v>
      </c>
      <c r="J41" s="35">
        <f t="shared" si="0"/>
        <v>0</v>
      </c>
      <c r="K41" s="30"/>
    </row>
    <row r="42" spans="1:11" ht="32.25" customHeight="1">
      <c r="A42" s="9"/>
      <c r="B42" s="12"/>
      <c r="C42" s="16"/>
      <c r="D42" s="19"/>
      <c r="F42" s="22" t="s">
        <v>142</v>
      </c>
      <c r="G42" s="24" t="s">
        <v>249</v>
      </c>
      <c r="H42" s="24"/>
      <c r="I42" s="23" t="s">
        <v>250</v>
      </c>
      <c r="J42" s="35">
        <f t="shared" si="0"/>
        <v>0</v>
      </c>
      <c r="K42" s="30"/>
    </row>
    <row r="43" spans="1:11" ht="29.25" customHeight="1">
      <c r="A43" s="9"/>
      <c r="B43" s="12"/>
      <c r="C43" s="16"/>
      <c r="D43" s="19"/>
      <c r="E43" s="19"/>
      <c r="F43" s="22" t="s">
        <v>256</v>
      </c>
      <c r="G43" s="6" t="s">
        <v>255</v>
      </c>
      <c r="H43" s="6"/>
      <c r="I43" s="23" t="s">
        <v>130</v>
      </c>
      <c r="J43" s="35">
        <f t="shared" si="0"/>
        <v>0</v>
      </c>
      <c r="K43" s="30"/>
    </row>
    <row r="44" spans="1:10" ht="28.5" customHeight="1">
      <c r="A44" s="9" t="s">
        <v>52</v>
      </c>
      <c r="B44" s="12" t="s">
        <v>51</v>
      </c>
      <c r="C44" s="40">
        <v>35</v>
      </c>
      <c r="D44" s="28" t="s">
        <v>246</v>
      </c>
      <c r="E44" s="19"/>
      <c r="F44" s="22" t="s">
        <v>260</v>
      </c>
      <c r="G44" s="6" t="s">
        <v>261</v>
      </c>
      <c r="H44" s="6"/>
      <c r="I44" s="7" t="s">
        <v>262</v>
      </c>
      <c r="J44" s="35">
        <f t="shared" si="0"/>
        <v>22.4</v>
      </c>
    </row>
    <row r="45" spans="1:10" ht="28.5" customHeight="1">
      <c r="A45" s="9"/>
      <c r="B45" s="12"/>
      <c r="C45" s="40"/>
      <c r="D45" s="28"/>
      <c r="E45" s="19"/>
      <c r="F45" s="22" t="s">
        <v>260</v>
      </c>
      <c r="G45" s="24" t="s">
        <v>261</v>
      </c>
      <c r="H45" s="24"/>
      <c r="I45" s="23" t="s">
        <v>263</v>
      </c>
      <c r="J45" s="35">
        <f t="shared" si="0"/>
        <v>0</v>
      </c>
    </row>
    <row r="46" spans="1:10" ht="28.5" customHeight="1">
      <c r="A46" s="9"/>
      <c r="B46" s="12"/>
      <c r="C46" s="40"/>
      <c r="D46" s="28"/>
      <c r="E46" s="19"/>
      <c r="F46" s="22" t="s">
        <v>260</v>
      </c>
      <c r="G46" s="24" t="s">
        <v>261</v>
      </c>
      <c r="H46" s="24"/>
      <c r="I46" s="23" t="s">
        <v>125</v>
      </c>
      <c r="J46" s="35">
        <f t="shared" si="0"/>
        <v>0</v>
      </c>
    </row>
    <row r="47" spans="1:10" ht="28.5" customHeight="1">
      <c r="A47" s="9"/>
      <c r="B47" s="12"/>
      <c r="C47" s="40"/>
      <c r="D47" s="28"/>
      <c r="E47" s="19"/>
      <c r="F47" s="22" t="s">
        <v>264</v>
      </c>
      <c r="G47" s="24" t="s">
        <v>265</v>
      </c>
      <c r="H47" s="24"/>
      <c r="I47" s="23" t="s">
        <v>243</v>
      </c>
      <c r="J47" s="35">
        <f t="shared" si="0"/>
        <v>0</v>
      </c>
    </row>
    <row r="48" spans="1:10" ht="30" customHeight="1">
      <c r="A48" s="9" t="s">
        <v>54</v>
      </c>
      <c r="B48" s="12" t="s">
        <v>53</v>
      </c>
      <c r="C48" s="40">
        <v>27</v>
      </c>
      <c r="D48" s="28" t="s">
        <v>247</v>
      </c>
      <c r="E48" s="19"/>
      <c r="F48" s="22" t="s">
        <v>257</v>
      </c>
      <c r="G48" s="6" t="s">
        <v>258</v>
      </c>
      <c r="H48" s="6" t="s">
        <v>259</v>
      </c>
      <c r="I48" s="7" t="s">
        <v>247</v>
      </c>
      <c r="J48" s="35">
        <f t="shared" si="0"/>
        <v>27</v>
      </c>
    </row>
    <row r="49" spans="1:10" ht="36.75" customHeight="1">
      <c r="A49" s="9" t="s">
        <v>56</v>
      </c>
      <c r="B49" s="12" t="s">
        <v>55</v>
      </c>
      <c r="C49" s="40">
        <v>55</v>
      </c>
      <c r="D49" s="28" t="s">
        <v>248</v>
      </c>
      <c r="E49" s="19"/>
      <c r="F49" s="22" t="s">
        <v>105</v>
      </c>
      <c r="G49" s="6" t="s">
        <v>106</v>
      </c>
      <c r="H49" s="17" t="s">
        <v>82</v>
      </c>
      <c r="I49" s="7" t="s">
        <v>95</v>
      </c>
      <c r="J49" s="35">
        <f t="shared" si="0"/>
        <v>31.3</v>
      </c>
    </row>
    <row r="50" spans="1:10" ht="15.75">
      <c r="A50" s="9" t="s">
        <v>58</v>
      </c>
      <c r="B50" s="13" t="s">
        <v>57</v>
      </c>
      <c r="C50" s="40">
        <v>13.6</v>
      </c>
      <c r="D50" s="28" t="s">
        <v>126</v>
      </c>
      <c r="E50" s="28" t="s">
        <v>318</v>
      </c>
      <c r="F50" s="22"/>
      <c r="G50" s="6"/>
      <c r="H50" s="6"/>
      <c r="I50" s="7"/>
      <c r="J50" s="35">
        <f t="shared" si="0"/>
        <v>5</v>
      </c>
    </row>
    <row r="51" spans="1:10" ht="29.25" customHeight="1">
      <c r="A51" s="9" t="s">
        <v>60</v>
      </c>
      <c r="B51" s="12" t="s">
        <v>59</v>
      </c>
      <c r="C51" s="40">
        <v>116</v>
      </c>
      <c r="D51" s="28" t="s">
        <v>296</v>
      </c>
      <c r="E51" s="28" t="s">
        <v>319</v>
      </c>
      <c r="F51" s="27"/>
      <c r="G51" s="26"/>
      <c r="H51" s="26"/>
      <c r="I51" s="26"/>
      <c r="J51" s="35">
        <f t="shared" si="0"/>
        <v>115.39999999999999</v>
      </c>
    </row>
    <row r="52" spans="1:10" ht="54" customHeight="1">
      <c r="A52" s="9"/>
      <c r="B52" s="12"/>
      <c r="C52" s="16"/>
      <c r="D52" s="19"/>
      <c r="E52" s="19"/>
      <c r="F52" s="22" t="s">
        <v>101</v>
      </c>
      <c r="G52" s="25" t="s">
        <v>103</v>
      </c>
      <c r="H52" s="6" t="s">
        <v>104</v>
      </c>
      <c r="I52" s="7" t="s">
        <v>102</v>
      </c>
      <c r="J52" s="35">
        <f t="shared" si="0"/>
        <v>0</v>
      </c>
    </row>
    <row r="53" spans="1:10" ht="40.5" customHeight="1">
      <c r="A53" s="9"/>
      <c r="B53" s="12"/>
      <c r="C53" s="16"/>
      <c r="D53" s="19"/>
      <c r="E53" s="19"/>
      <c r="F53" s="22" t="s">
        <v>118</v>
      </c>
      <c r="G53" s="25" t="s">
        <v>119</v>
      </c>
      <c r="H53" s="17" t="s">
        <v>226</v>
      </c>
      <c r="I53" s="18" t="s">
        <v>127</v>
      </c>
      <c r="J53" s="35">
        <f t="shared" si="0"/>
        <v>0</v>
      </c>
    </row>
    <row r="54" spans="1:10" ht="26.25" customHeight="1">
      <c r="A54" s="9" t="s">
        <v>62</v>
      </c>
      <c r="B54" s="14" t="s">
        <v>61</v>
      </c>
      <c r="C54" s="40">
        <v>20</v>
      </c>
      <c r="D54" s="28" t="s">
        <v>206</v>
      </c>
      <c r="E54" s="19" t="s">
        <v>170</v>
      </c>
      <c r="F54" s="20"/>
      <c r="G54" s="6" t="s">
        <v>136</v>
      </c>
      <c r="H54" s="6"/>
      <c r="I54" s="7"/>
      <c r="J54" s="35">
        <f t="shared" si="0"/>
        <v>17.9</v>
      </c>
    </row>
    <row r="55" spans="1:10" ht="29.25" customHeight="1">
      <c r="A55" s="9" t="s">
        <v>64</v>
      </c>
      <c r="B55" s="14" t="s">
        <v>63</v>
      </c>
      <c r="C55" s="40">
        <v>1</v>
      </c>
      <c r="D55" s="28" t="s">
        <v>128</v>
      </c>
      <c r="E55" s="28" t="s">
        <v>128</v>
      </c>
      <c r="F55" s="20"/>
      <c r="G55" s="6"/>
      <c r="H55" s="6"/>
      <c r="I55" s="7"/>
      <c r="J55" s="35">
        <f t="shared" si="0"/>
        <v>1.4</v>
      </c>
    </row>
    <row r="56" spans="1:10" ht="20.25" customHeight="1">
      <c r="A56" s="9" t="s">
        <v>66</v>
      </c>
      <c r="B56" s="14" t="s">
        <v>65</v>
      </c>
      <c r="C56" s="40">
        <v>12.7</v>
      </c>
      <c r="D56" s="28" t="s">
        <v>297</v>
      </c>
      <c r="E56" s="28" t="s">
        <v>129</v>
      </c>
      <c r="F56" s="20"/>
      <c r="G56" s="6"/>
      <c r="H56" s="6"/>
      <c r="I56" s="7"/>
      <c r="J56" s="35">
        <f t="shared" si="0"/>
        <v>12.6</v>
      </c>
    </row>
    <row r="57" spans="1:10" ht="30">
      <c r="A57" s="9" t="s">
        <v>68</v>
      </c>
      <c r="B57" s="15" t="s">
        <v>67</v>
      </c>
      <c r="C57" s="40">
        <v>375.6</v>
      </c>
      <c r="D57" s="28" t="s">
        <v>298</v>
      </c>
      <c r="E57" s="28"/>
      <c r="F57" s="20"/>
      <c r="G57" s="6" t="s">
        <v>137</v>
      </c>
      <c r="H57" s="6"/>
      <c r="I57" s="7"/>
      <c r="J57" s="35">
        <f t="shared" si="0"/>
        <v>375.5</v>
      </c>
    </row>
    <row r="58" spans="1:10" ht="31.5" customHeight="1">
      <c r="A58" s="9" t="s">
        <v>44</v>
      </c>
      <c r="B58" s="11" t="s">
        <v>43</v>
      </c>
      <c r="C58" s="40">
        <v>700</v>
      </c>
      <c r="D58" s="28" t="s">
        <v>299</v>
      </c>
      <c r="E58" s="28" t="s">
        <v>320</v>
      </c>
      <c r="F58" s="20"/>
      <c r="G58" s="6"/>
      <c r="H58" s="6"/>
      <c r="I58" s="7"/>
      <c r="J58" s="35">
        <f t="shared" si="0"/>
        <v>566</v>
      </c>
    </row>
    <row r="59" spans="1:10" ht="44.25" customHeight="1">
      <c r="A59" s="9"/>
      <c r="B59" s="11"/>
      <c r="C59" s="16"/>
      <c r="D59" s="19"/>
      <c r="E59" s="28"/>
      <c r="F59" s="22" t="s">
        <v>153</v>
      </c>
      <c r="G59" s="17" t="s">
        <v>138</v>
      </c>
      <c r="H59" s="17" t="s">
        <v>152</v>
      </c>
      <c r="I59" s="18" t="s">
        <v>238</v>
      </c>
      <c r="J59" s="35">
        <f t="shared" si="0"/>
        <v>0</v>
      </c>
    </row>
    <row r="60" spans="1:10" ht="39" customHeight="1">
      <c r="A60" s="9"/>
      <c r="B60" s="11"/>
      <c r="C60" s="16"/>
      <c r="D60" s="19"/>
      <c r="E60" s="28"/>
      <c r="F60" s="22" t="s">
        <v>153</v>
      </c>
      <c r="G60" s="24" t="s">
        <v>138</v>
      </c>
      <c r="H60" s="17" t="s">
        <v>154</v>
      </c>
      <c r="I60" s="18" t="s">
        <v>155</v>
      </c>
      <c r="J60" s="35">
        <f t="shared" si="0"/>
        <v>0</v>
      </c>
    </row>
    <row r="61" spans="1:10" ht="37.5" customHeight="1">
      <c r="A61" s="9"/>
      <c r="B61" s="11"/>
      <c r="C61" s="16"/>
      <c r="D61" s="19"/>
      <c r="E61" s="28"/>
      <c r="F61" s="22" t="s">
        <v>153</v>
      </c>
      <c r="G61" s="24" t="s">
        <v>138</v>
      </c>
      <c r="H61" s="17" t="s">
        <v>157</v>
      </c>
      <c r="I61" s="18" t="s">
        <v>156</v>
      </c>
      <c r="J61" s="35">
        <f t="shared" si="0"/>
        <v>0</v>
      </c>
    </row>
    <row r="62" spans="1:10" ht="34.5" customHeight="1">
      <c r="A62" s="9"/>
      <c r="B62" s="11"/>
      <c r="C62" s="16"/>
      <c r="D62" s="19"/>
      <c r="E62" s="28"/>
      <c r="F62" s="22" t="s">
        <v>153</v>
      </c>
      <c r="G62" s="24" t="s">
        <v>138</v>
      </c>
      <c r="H62" s="17" t="s">
        <v>158</v>
      </c>
      <c r="I62" s="18" t="s">
        <v>159</v>
      </c>
      <c r="J62" s="35">
        <f t="shared" si="0"/>
        <v>0</v>
      </c>
    </row>
    <row r="63" spans="1:10" ht="31.5" customHeight="1">
      <c r="A63" s="9"/>
      <c r="B63" s="11"/>
      <c r="C63" s="16"/>
      <c r="D63" s="19"/>
      <c r="E63" s="28"/>
      <c r="F63" s="22" t="s">
        <v>153</v>
      </c>
      <c r="G63" s="24" t="s">
        <v>162</v>
      </c>
      <c r="H63" s="17" t="s">
        <v>160</v>
      </c>
      <c r="I63" s="18" t="s">
        <v>161</v>
      </c>
      <c r="J63" s="35">
        <f t="shared" si="0"/>
        <v>0</v>
      </c>
    </row>
    <row r="64" spans="1:10" ht="42" customHeight="1">
      <c r="A64" s="9"/>
      <c r="B64" s="11"/>
      <c r="C64" s="16"/>
      <c r="D64" s="19"/>
      <c r="E64" s="28"/>
      <c r="F64" s="22" t="s">
        <v>153</v>
      </c>
      <c r="G64" s="24" t="s">
        <v>138</v>
      </c>
      <c r="H64" s="17" t="s">
        <v>163</v>
      </c>
      <c r="I64" s="18" t="s">
        <v>164</v>
      </c>
      <c r="J64" s="35">
        <f t="shared" si="0"/>
        <v>0</v>
      </c>
    </row>
    <row r="65" spans="1:10" ht="44.25" customHeight="1">
      <c r="A65" s="9"/>
      <c r="B65" s="11"/>
      <c r="C65" s="16"/>
      <c r="D65" s="19"/>
      <c r="E65" s="28"/>
      <c r="F65" s="22" t="s">
        <v>153</v>
      </c>
      <c r="G65" s="24" t="s">
        <v>138</v>
      </c>
      <c r="H65" s="24" t="s">
        <v>167</v>
      </c>
      <c r="I65" s="23" t="s">
        <v>168</v>
      </c>
      <c r="J65" s="35">
        <f t="shared" si="0"/>
        <v>0</v>
      </c>
    </row>
    <row r="66" spans="1:10" ht="31.5" customHeight="1">
      <c r="A66" s="9"/>
      <c r="B66" s="11"/>
      <c r="C66" s="16"/>
      <c r="D66" s="19"/>
      <c r="E66" s="28"/>
      <c r="F66" s="22" t="s">
        <v>153</v>
      </c>
      <c r="G66" s="24" t="s">
        <v>162</v>
      </c>
      <c r="H66" s="17" t="s">
        <v>165</v>
      </c>
      <c r="I66" s="18" t="s">
        <v>166</v>
      </c>
      <c r="J66" s="35">
        <f t="shared" si="0"/>
        <v>0</v>
      </c>
    </row>
    <row r="67" spans="1:10" ht="46.5" customHeight="1">
      <c r="A67" s="9"/>
      <c r="B67" s="11"/>
      <c r="C67" s="16"/>
      <c r="D67" s="19"/>
      <c r="E67" s="28"/>
      <c r="F67" s="22" t="s">
        <v>153</v>
      </c>
      <c r="G67" s="24" t="s">
        <v>138</v>
      </c>
      <c r="H67" s="17" t="s">
        <v>169</v>
      </c>
      <c r="I67" s="18" t="s">
        <v>170</v>
      </c>
      <c r="J67" s="35">
        <f t="shared" si="0"/>
        <v>0</v>
      </c>
    </row>
    <row r="68" spans="1:10" ht="46.5" customHeight="1">
      <c r="A68" s="9"/>
      <c r="B68" s="11"/>
      <c r="C68" s="16"/>
      <c r="D68" s="19"/>
      <c r="E68" s="28"/>
      <c r="F68" s="22" t="s">
        <v>153</v>
      </c>
      <c r="G68" s="24" t="s">
        <v>138</v>
      </c>
      <c r="H68" s="17" t="s">
        <v>172</v>
      </c>
      <c r="I68" s="18" t="s">
        <v>171</v>
      </c>
      <c r="J68" s="35">
        <f t="shared" si="0"/>
        <v>0</v>
      </c>
    </row>
    <row r="69" spans="1:10" ht="49.5" customHeight="1">
      <c r="A69" s="9"/>
      <c r="B69" s="11"/>
      <c r="C69" s="16"/>
      <c r="D69" s="19"/>
      <c r="E69" s="28"/>
      <c r="F69" s="22" t="s">
        <v>153</v>
      </c>
      <c r="G69" s="24" t="s">
        <v>138</v>
      </c>
      <c r="H69" s="17" t="s">
        <v>174</v>
      </c>
      <c r="I69" s="18" t="s">
        <v>173</v>
      </c>
      <c r="J69" s="35">
        <f t="shared" si="0"/>
        <v>0</v>
      </c>
    </row>
    <row r="70" spans="1:10" ht="30" customHeight="1">
      <c r="A70" s="9"/>
      <c r="B70" s="11"/>
      <c r="C70" s="16"/>
      <c r="D70" s="19"/>
      <c r="E70" s="28"/>
      <c r="F70" s="22" t="s">
        <v>153</v>
      </c>
      <c r="G70" s="24" t="s">
        <v>162</v>
      </c>
      <c r="H70" s="17" t="s">
        <v>175</v>
      </c>
      <c r="I70" s="18" t="s">
        <v>176</v>
      </c>
      <c r="J70" s="35">
        <f t="shared" si="0"/>
        <v>0</v>
      </c>
    </row>
    <row r="71" spans="1:10" ht="37.5" customHeight="1">
      <c r="A71" s="9"/>
      <c r="B71" s="11"/>
      <c r="C71" s="16"/>
      <c r="D71" s="19"/>
      <c r="E71" s="28"/>
      <c r="F71" s="22" t="s">
        <v>153</v>
      </c>
      <c r="G71" s="24" t="s">
        <v>138</v>
      </c>
      <c r="H71" s="24" t="s">
        <v>177</v>
      </c>
      <c r="I71" s="23" t="s">
        <v>178</v>
      </c>
      <c r="J71" s="35">
        <f t="shared" si="0"/>
        <v>0</v>
      </c>
    </row>
    <row r="72" spans="1:10" ht="37.5" customHeight="1">
      <c r="A72" s="9"/>
      <c r="B72" s="11"/>
      <c r="C72" s="16"/>
      <c r="D72" s="19"/>
      <c r="E72" s="19" t="s">
        <v>347</v>
      </c>
      <c r="F72" s="22" t="s">
        <v>153</v>
      </c>
      <c r="G72" s="42" t="s">
        <v>138</v>
      </c>
      <c r="H72" s="42" t="s">
        <v>197</v>
      </c>
      <c r="I72" s="43" t="s">
        <v>347</v>
      </c>
      <c r="J72" s="44"/>
    </row>
    <row r="73" spans="1:10" ht="37.5" customHeight="1">
      <c r="A73" s="9"/>
      <c r="B73" s="11"/>
      <c r="C73" s="16"/>
      <c r="D73" s="19"/>
      <c r="E73" s="19" t="s">
        <v>348</v>
      </c>
      <c r="F73" s="22" t="s">
        <v>153</v>
      </c>
      <c r="G73" s="42" t="s">
        <v>162</v>
      </c>
      <c r="H73" s="42" t="s">
        <v>193</v>
      </c>
      <c r="I73" s="43" t="s">
        <v>348</v>
      </c>
      <c r="J73" s="35"/>
    </row>
    <row r="74" spans="1:10" ht="37.5" customHeight="1">
      <c r="A74" s="9"/>
      <c r="B74" s="11"/>
      <c r="C74" s="16"/>
      <c r="D74" s="19"/>
      <c r="E74" s="19" t="s">
        <v>168</v>
      </c>
      <c r="F74" s="22" t="s">
        <v>153</v>
      </c>
      <c r="G74" s="42" t="s">
        <v>138</v>
      </c>
      <c r="H74" s="42" t="s">
        <v>349</v>
      </c>
      <c r="I74" s="43" t="s">
        <v>168</v>
      </c>
      <c r="J74" s="35"/>
    </row>
    <row r="75" spans="1:10" ht="37.5" customHeight="1">
      <c r="A75" s="9"/>
      <c r="B75" s="11"/>
      <c r="C75" s="16"/>
      <c r="D75" s="19"/>
      <c r="E75" s="19" t="s">
        <v>350</v>
      </c>
      <c r="F75" s="22" t="s">
        <v>153</v>
      </c>
      <c r="G75" s="42" t="s">
        <v>138</v>
      </c>
      <c r="H75" s="42" t="s">
        <v>195</v>
      </c>
      <c r="I75" s="43" t="s">
        <v>350</v>
      </c>
      <c r="J75" s="35"/>
    </row>
    <row r="76" spans="1:10" ht="37.5" customHeight="1">
      <c r="A76" s="9"/>
      <c r="B76" s="11"/>
      <c r="C76" s="16"/>
      <c r="D76" s="19"/>
      <c r="E76" s="19" t="s">
        <v>316</v>
      </c>
      <c r="F76" s="22" t="s">
        <v>153</v>
      </c>
      <c r="G76" s="42" t="s">
        <v>138</v>
      </c>
      <c r="H76" s="42" t="s">
        <v>216</v>
      </c>
      <c r="I76" s="43" t="s">
        <v>316</v>
      </c>
      <c r="J76" s="35"/>
    </row>
    <row r="77" spans="1:10" ht="37.5" customHeight="1">
      <c r="A77" s="9"/>
      <c r="B77" s="11"/>
      <c r="C77" s="16"/>
      <c r="D77" s="19"/>
      <c r="E77" s="19" t="s">
        <v>315</v>
      </c>
      <c r="F77" s="22" t="s">
        <v>153</v>
      </c>
      <c r="G77" s="42" t="s">
        <v>162</v>
      </c>
      <c r="H77" s="42" t="s">
        <v>218</v>
      </c>
      <c r="I77" s="43" t="s">
        <v>315</v>
      </c>
      <c r="J77" s="35"/>
    </row>
    <row r="78" spans="1:10" ht="37.5" customHeight="1">
      <c r="A78" s="9"/>
      <c r="B78" s="11"/>
      <c r="C78" s="16"/>
      <c r="D78" s="19"/>
      <c r="E78" s="19" t="s">
        <v>351</v>
      </c>
      <c r="F78" s="22" t="s">
        <v>153</v>
      </c>
      <c r="G78" s="42" t="s">
        <v>138</v>
      </c>
      <c r="H78" s="42" t="s">
        <v>204</v>
      </c>
      <c r="I78" s="43" t="s">
        <v>351</v>
      </c>
      <c r="J78" s="35"/>
    </row>
    <row r="79" spans="1:10" ht="37.5" customHeight="1">
      <c r="A79" s="9"/>
      <c r="B79" s="11"/>
      <c r="C79" s="16"/>
      <c r="D79" s="19"/>
      <c r="E79" s="28"/>
      <c r="F79" s="22"/>
      <c r="G79" s="42"/>
      <c r="H79" s="42"/>
      <c r="I79" s="43"/>
      <c r="J79" s="35"/>
    </row>
    <row r="80" spans="1:10" ht="57" customHeight="1">
      <c r="A80" s="9" t="s">
        <v>70</v>
      </c>
      <c r="B80" s="15" t="s">
        <v>69</v>
      </c>
      <c r="C80" s="40">
        <v>19.9</v>
      </c>
      <c r="D80" s="28" t="s">
        <v>133</v>
      </c>
      <c r="E80" s="19"/>
      <c r="F80" s="22" t="s">
        <v>140</v>
      </c>
      <c r="G80" s="6" t="s">
        <v>141</v>
      </c>
      <c r="H80" s="6" t="s">
        <v>139</v>
      </c>
      <c r="I80" s="7" t="s">
        <v>133</v>
      </c>
      <c r="J80" s="35">
        <f t="shared" si="0"/>
        <v>19.9</v>
      </c>
    </row>
    <row r="81" spans="1:10" ht="15" customHeight="1">
      <c r="A81" s="9" t="s">
        <v>30</v>
      </c>
      <c r="B81" s="11" t="s">
        <v>29</v>
      </c>
      <c r="C81" s="40">
        <v>4.6</v>
      </c>
      <c r="D81" s="28"/>
      <c r="E81" s="28" t="s">
        <v>317</v>
      </c>
      <c r="F81" s="22" t="s">
        <v>77</v>
      </c>
      <c r="G81" s="6" t="s">
        <v>92</v>
      </c>
      <c r="H81" s="6"/>
      <c r="I81" s="7"/>
      <c r="J81" s="35">
        <f t="shared" si="0"/>
        <v>4.6</v>
      </c>
    </row>
    <row r="82" spans="1:10" ht="15" customHeight="1">
      <c r="A82" s="9" t="s">
        <v>32</v>
      </c>
      <c r="B82" s="11" t="s">
        <v>31</v>
      </c>
      <c r="C82" s="40">
        <v>4.3</v>
      </c>
      <c r="D82" s="28"/>
      <c r="E82" s="28" t="s">
        <v>219</v>
      </c>
      <c r="F82" s="22"/>
      <c r="G82" s="6"/>
      <c r="H82" s="6"/>
      <c r="I82" s="7"/>
      <c r="J82" s="35">
        <f t="shared" si="0"/>
        <v>3.5</v>
      </c>
    </row>
    <row r="83" spans="1:10" ht="18.75" customHeight="1">
      <c r="A83" s="9" t="s">
        <v>34</v>
      </c>
      <c r="B83" s="11" t="s">
        <v>33</v>
      </c>
      <c r="C83" s="40">
        <v>6</v>
      </c>
      <c r="D83" s="28"/>
      <c r="E83" s="28" t="s">
        <v>146</v>
      </c>
      <c r="F83" s="22"/>
      <c r="G83" s="6"/>
      <c r="H83" s="6"/>
      <c r="I83" s="7"/>
      <c r="J83" s="35">
        <f t="shared" si="0"/>
        <v>6</v>
      </c>
    </row>
    <row r="84" spans="1:10" ht="30" customHeight="1">
      <c r="A84" s="9" t="s">
        <v>50</v>
      </c>
      <c r="B84" s="12" t="s">
        <v>49</v>
      </c>
      <c r="C84" s="40">
        <v>5</v>
      </c>
      <c r="D84" s="28" t="s">
        <v>300</v>
      </c>
      <c r="E84" s="28"/>
      <c r="F84" s="22"/>
      <c r="G84" s="6"/>
      <c r="H84" s="6"/>
      <c r="I84" s="7"/>
      <c r="J84" s="35">
        <f t="shared" si="0"/>
        <v>5</v>
      </c>
    </row>
    <row r="85" spans="1:10" ht="29.25" customHeight="1">
      <c r="A85" s="9" t="s">
        <v>56</v>
      </c>
      <c r="B85" s="12" t="s">
        <v>55</v>
      </c>
      <c r="C85" s="40">
        <v>4.4</v>
      </c>
      <c r="D85" s="28" t="s">
        <v>131</v>
      </c>
      <c r="E85" s="28"/>
      <c r="F85" s="22"/>
      <c r="G85" s="6"/>
      <c r="H85" s="6"/>
      <c r="I85" s="7"/>
      <c r="J85" s="35">
        <f t="shared" si="0"/>
        <v>4.4</v>
      </c>
    </row>
    <row r="86" spans="1:10" ht="31.5" customHeight="1">
      <c r="A86" s="9" t="s">
        <v>60</v>
      </c>
      <c r="B86" s="12" t="s">
        <v>59</v>
      </c>
      <c r="C86" s="40">
        <v>15.7</v>
      </c>
      <c r="D86" s="28" t="s">
        <v>132</v>
      </c>
      <c r="E86" s="28"/>
      <c r="F86" s="38"/>
      <c r="G86" s="6"/>
      <c r="H86" s="6"/>
      <c r="I86" s="7"/>
      <c r="J86" s="35">
        <f t="shared" si="0"/>
        <v>15.7</v>
      </c>
    </row>
    <row r="87" spans="1:10" ht="15">
      <c r="A87" s="6"/>
      <c r="B87" s="6"/>
      <c r="C87" s="41"/>
      <c r="D87" s="41"/>
      <c r="E87" s="29"/>
      <c r="F87" s="39" t="s">
        <v>143</v>
      </c>
      <c r="G87" s="6" t="s">
        <v>144</v>
      </c>
      <c r="H87" s="6"/>
      <c r="I87" s="29" t="s">
        <v>145</v>
      </c>
      <c r="J87" s="35">
        <f t="shared" si="0"/>
        <v>0</v>
      </c>
    </row>
    <row r="88" spans="1:10" ht="15">
      <c r="A88" s="21"/>
      <c r="B88" s="6"/>
      <c r="C88" s="6"/>
      <c r="D88" s="6"/>
      <c r="E88" s="29"/>
      <c r="F88" s="39" t="s">
        <v>147</v>
      </c>
      <c r="G88" s="6" t="s">
        <v>148</v>
      </c>
      <c r="H88" s="6"/>
      <c r="I88" s="29" t="s">
        <v>146</v>
      </c>
      <c r="J88" s="35">
        <f t="shared" si="0"/>
        <v>0</v>
      </c>
    </row>
    <row r="89" spans="1:10" ht="15">
      <c r="A89" s="26"/>
      <c r="B89" s="17"/>
      <c r="C89" s="17"/>
      <c r="D89" s="17"/>
      <c r="E89" s="29"/>
      <c r="F89" s="39" t="s">
        <v>149</v>
      </c>
      <c r="G89" s="17" t="s">
        <v>150</v>
      </c>
      <c r="H89" s="17"/>
      <c r="I89" s="29" t="s">
        <v>151</v>
      </c>
      <c r="J89" s="35">
        <f t="shared" si="0"/>
        <v>0</v>
      </c>
    </row>
    <row r="90" spans="1:10" ht="15">
      <c r="A90" s="26"/>
      <c r="B90" s="26"/>
      <c r="C90" s="26"/>
      <c r="D90" s="26"/>
      <c r="E90" s="26"/>
      <c r="F90" s="39" t="s">
        <v>142</v>
      </c>
      <c r="G90" s="18" t="s">
        <v>150</v>
      </c>
      <c r="H90" s="26"/>
      <c r="I90" s="26">
        <v>1</v>
      </c>
      <c r="J90" s="35">
        <f>D90+E90</f>
        <v>0</v>
      </c>
    </row>
    <row r="91" spans="1:9" ht="15">
      <c r="A91" s="30"/>
      <c r="B91" s="30"/>
      <c r="C91" s="30"/>
      <c r="D91" s="30"/>
      <c r="E91" s="30"/>
      <c r="F91" s="31"/>
      <c r="G91" s="31"/>
      <c r="H91" s="30"/>
      <c r="I91" s="30"/>
    </row>
    <row r="92" spans="1:9" ht="15">
      <c r="A92" s="30"/>
      <c r="B92" s="30"/>
      <c r="C92" s="30"/>
      <c r="D92" s="30"/>
      <c r="E92" s="30"/>
      <c r="F92" s="31"/>
      <c r="G92" s="31"/>
      <c r="H92" s="30"/>
      <c r="I92" s="30"/>
    </row>
    <row r="93" spans="1:9" ht="18.75">
      <c r="A93" s="63" t="s">
        <v>180</v>
      </c>
      <c r="B93" s="63"/>
      <c r="C93" s="64"/>
      <c r="D93" s="30"/>
      <c r="E93" s="30"/>
      <c r="F93" s="31"/>
      <c r="G93" s="31"/>
      <c r="H93" s="30"/>
      <c r="I93" s="30"/>
    </row>
    <row r="94" spans="1:9" ht="15">
      <c r="A94" s="58" t="s">
        <v>71</v>
      </c>
      <c r="B94" s="58" t="s">
        <v>1</v>
      </c>
      <c r="C94" s="58" t="s">
        <v>2</v>
      </c>
      <c r="D94" s="58" t="s">
        <v>3</v>
      </c>
      <c r="E94" s="58"/>
      <c r="F94" s="59" t="s">
        <v>4</v>
      </c>
      <c r="G94" s="58" t="s">
        <v>5</v>
      </c>
      <c r="H94" s="58" t="s">
        <v>6</v>
      </c>
      <c r="I94" s="59" t="s">
        <v>7</v>
      </c>
    </row>
    <row r="95" spans="1:9" ht="75">
      <c r="A95" s="58"/>
      <c r="B95" s="58"/>
      <c r="C95" s="58"/>
      <c r="D95" s="24" t="s">
        <v>286</v>
      </c>
      <c r="E95" s="24" t="s">
        <v>8</v>
      </c>
      <c r="F95" s="59"/>
      <c r="G95" s="58"/>
      <c r="H95" s="58"/>
      <c r="I95" s="59"/>
    </row>
    <row r="96" spans="1:9" ht="31.5">
      <c r="A96" s="9" t="s">
        <v>12</v>
      </c>
      <c r="B96" s="10" t="s">
        <v>11</v>
      </c>
      <c r="C96" s="40">
        <v>146.4</v>
      </c>
      <c r="D96" s="28" t="s">
        <v>181</v>
      </c>
      <c r="E96" s="28"/>
      <c r="F96" s="22"/>
      <c r="G96" s="25"/>
      <c r="H96" s="24"/>
      <c r="I96" s="23"/>
    </row>
    <row r="97" spans="1:9" ht="31.5">
      <c r="A97" s="9" t="s">
        <v>16</v>
      </c>
      <c r="B97" s="10" t="s">
        <v>15</v>
      </c>
      <c r="C97" s="40">
        <v>33.7</v>
      </c>
      <c r="D97" s="28" t="s">
        <v>176</v>
      </c>
      <c r="E97" s="28"/>
      <c r="F97" s="22"/>
      <c r="G97" s="25"/>
      <c r="H97" s="24"/>
      <c r="I97" s="23"/>
    </row>
    <row r="98" spans="1:9" ht="47.25">
      <c r="A98" s="9" t="s">
        <v>18</v>
      </c>
      <c r="B98" s="10" t="s">
        <v>17</v>
      </c>
      <c r="C98" s="40">
        <v>6.6</v>
      </c>
      <c r="D98" s="28" t="s">
        <v>121</v>
      </c>
      <c r="E98" s="28"/>
      <c r="F98" s="22"/>
      <c r="G98" s="25"/>
      <c r="H98" s="24"/>
      <c r="I98" s="23"/>
    </row>
    <row r="99" spans="1:10" ht="15.75">
      <c r="A99" s="9" t="s">
        <v>44</v>
      </c>
      <c r="B99" s="11" t="s">
        <v>43</v>
      </c>
      <c r="C99" s="40">
        <v>349.3</v>
      </c>
      <c r="D99" s="28" t="s">
        <v>301</v>
      </c>
      <c r="E99" s="28" t="s">
        <v>321</v>
      </c>
      <c r="F99" s="22"/>
      <c r="G99" s="25"/>
      <c r="H99" s="24"/>
      <c r="I99" s="52" t="s">
        <v>120</v>
      </c>
      <c r="J99" s="35">
        <f>D99+E99</f>
        <v>333.4</v>
      </c>
    </row>
    <row r="100" spans="1:10" ht="15.75">
      <c r="A100" s="9"/>
      <c r="B100" s="11"/>
      <c r="C100" s="40"/>
      <c r="D100" s="28"/>
      <c r="E100" s="28" t="s">
        <v>146</v>
      </c>
      <c r="F100" s="22" t="s">
        <v>330</v>
      </c>
      <c r="G100" s="25" t="s">
        <v>322</v>
      </c>
      <c r="H100" s="42"/>
      <c r="I100" s="52"/>
      <c r="J100" s="35"/>
    </row>
    <row r="101" spans="1:10" ht="45">
      <c r="A101" s="9"/>
      <c r="B101" s="11"/>
      <c r="C101" s="40"/>
      <c r="D101" s="28"/>
      <c r="E101" s="28" t="s">
        <v>326</v>
      </c>
      <c r="F101" s="22" t="s">
        <v>327</v>
      </c>
      <c r="G101" s="25" t="s">
        <v>323</v>
      </c>
      <c r="H101" s="42" t="s">
        <v>342</v>
      </c>
      <c r="I101" s="52" t="s">
        <v>326</v>
      </c>
      <c r="J101" s="35"/>
    </row>
    <row r="102" spans="1:10" ht="45">
      <c r="A102" s="9"/>
      <c r="B102" s="11"/>
      <c r="C102" s="40"/>
      <c r="D102" s="28"/>
      <c r="E102" s="28" t="s">
        <v>324</v>
      </c>
      <c r="F102" s="22" t="s">
        <v>328</v>
      </c>
      <c r="G102" s="25" t="s">
        <v>325</v>
      </c>
      <c r="H102" s="42" t="s">
        <v>329</v>
      </c>
      <c r="I102" s="52" t="s">
        <v>324</v>
      </c>
      <c r="J102" s="35"/>
    </row>
    <row r="103" spans="1:10" ht="45">
      <c r="A103" s="9"/>
      <c r="B103" s="11"/>
      <c r="C103" s="40"/>
      <c r="D103" s="28"/>
      <c r="E103" s="28" t="s">
        <v>331</v>
      </c>
      <c r="F103" s="22" t="s">
        <v>332</v>
      </c>
      <c r="G103" s="25" t="s">
        <v>333</v>
      </c>
      <c r="H103" s="42"/>
      <c r="I103" s="52" t="s">
        <v>331</v>
      </c>
      <c r="J103" s="35"/>
    </row>
    <row r="104" spans="1:10" ht="30">
      <c r="A104" s="9"/>
      <c r="B104" s="11"/>
      <c r="C104" s="40"/>
      <c r="D104" s="28"/>
      <c r="E104" s="28"/>
      <c r="F104" s="22" t="s">
        <v>205</v>
      </c>
      <c r="G104" s="25"/>
      <c r="H104" s="42"/>
      <c r="I104" s="52" t="s">
        <v>219</v>
      </c>
      <c r="J104" s="35"/>
    </row>
    <row r="105" spans="1:9" ht="30">
      <c r="A105" s="9"/>
      <c r="B105" s="10"/>
      <c r="C105" s="16"/>
      <c r="D105" s="19"/>
      <c r="E105" s="28"/>
      <c r="F105" s="22" t="s">
        <v>210</v>
      </c>
      <c r="G105" s="25" t="s">
        <v>211</v>
      </c>
      <c r="H105" s="24" t="s">
        <v>202</v>
      </c>
      <c r="I105" s="23" t="s">
        <v>209</v>
      </c>
    </row>
    <row r="106" spans="1:9" ht="30">
      <c r="A106" s="9"/>
      <c r="B106" s="10"/>
      <c r="C106" s="16"/>
      <c r="D106" s="19"/>
      <c r="E106" s="28"/>
      <c r="F106" s="22" t="s">
        <v>212</v>
      </c>
      <c r="G106" s="25" t="s">
        <v>213</v>
      </c>
      <c r="H106" s="24" t="s">
        <v>172</v>
      </c>
      <c r="I106" s="23" t="s">
        <v>214</v>
      </c>
    </row>
    <row r="107" spans="1:9" ht="30">
      <c r="A107" s="9"/>
      <c r="B107" s="10"/>
      <c r="C107" s="16"/>
      <c r="D107" s="19"/>
      <c r="E107" s="28"/>
      <c r="F107" s="22" t="s">
        <v>212</v>
      </c>
      <c r="G107" s="25" t="s">
        <v>215</v>
      </c>
      <c r="H107" s="24" t="s">
        <v>174</v>
      </c>
      <c r="I107" s="23" t="s">
        <v>146</v>
      </c>
    </row>
    <row r="108" spans="1:9" ht="54.75" customHeight="1">
      <c r="A108" s="9"/>
      <c r="B108" s="10"/>
      <c r="C108" s="16"/>
      <c r="D108" s="19"/>
      <c r="E108" s="28"/>
      <c r="F108" s="22" t="s">
        <v>217</v>
      </c>
      <c r="G108" s="25" t="s">
        <v>220</v>
      </c>
      <c r="H108" s="24" t="s">
        <v>216</v>
      </c>
      <c r="I108" s="23" t="s">
        <v>146</v>
      </c>
    </row>
    <row r="109" spans="1:9" ht="41.25" customHeight="1">
      <c r="A109" s="9"/>
      <c r="B109" s="10"/>
      <c r="C109" s="16"/>
      <c r="D109" s="19"/>
      <c r="E109" s="28"/>
      <c r="F109" s="22" t="s">
        <v>217</v>
      </c>
      <c r="G109" s="25" t="s">
        <v>215</v>
      </c>
      <c r="H109" s="24" t="s">
        <v>218</v>
      </c>
      <c r="I109" s="23" t="s">
        <v>219</v>
      </c>
    </row>
    <row r="110" spans="1:9" ht="30">
      <c r="A110" s="9"/>
      <c r="B110" s="10"/>
      <c r="C110" s="16"/>
      <c r="D110" s="19"/>
      <c r="E110" s="28"/>
      <c r="F110" s="22" t="s">
        <v>224</v>
      </c>
      <c r="G110" s="25" t="s">
        <v>225</v>
      </c>
      <c r="H110" s="24" t="s">
        <v>226</v>
      </c>
      <c r="I110" s="23" t="s">
        <v>227</v>
      </c>
    </row>
    <row r="111" spans="1:9" ht="45">
      <c r="A111" s="9"/>
      <c r="B111" s="10"/>
      <c r="C111" s="16"/>
      <c r="D111" s="19"/>
      <c r="E111" s="28"/>
      <c r="F111" s="22" t="s">
        <v>228</v>
      </c>
      <c r="G111" s="25" t="s">
        <v>229</v>
      </c>
      <c r="H111" s="24" t="s">
        <v>230</v>
      </c>
      <c r="I111" s="23" t="s">
        <v>231</v>
      </c>
    </row>
    <row r="112" spans="1:9" ht="45">
      <c r="A112" s="9"/>
      <c r="B112" s="10"/>
      <c r="C112" s="16"/>
      <c r="D112" s="19"/>
      <c r="E112" s="28"/>
      <c r="F112" s="22" t="s">
        <v>232</v>
      </c>
      <c r="G112" s="25" t="s">
        <v>229</v>
      </c>
      <c r="H112" s="24" t="s">
        <v>233</v>
      </c>
      <c r="I112" s="23" t="s">
        <v>95</v>
      </c>
    </row>
    <row r="113" spans="1:9" ht="45">
      <c r="A113" s="9"/>
      <c r="B113" s="10"/>
      <c r="C113" s="16"/>
      <c r="D113" s="19"/>
      <c r="E113" s="28"/>
      <c r="F113" s="22" t="s">
        <v>224</v>
      </c>
      <c r="G113" s="25" t="s">
        <v>235</v>
      </c>
      <c r="H113" s="24" t="s">
        <v>236</v>
      </c>
      <c r="I113" s="23" t="s">
        <v>237</v>
      </c>
    </row>
    <row r="114" spans="1:9" ht="15.75">
      <c r="A114" s="9"/>
      <c r="B114" s="10"/>
      <c r="C114" s="16"/>
      <c r="D114" s="19"/>
      <c r="E114" s="28"/>
      <c r="F114" s="22"/>
      <c r="G114" s="25"/>
      <c r="H114" s="24"/>
      <c r="I114" s="23"/>
    </row>
    <row r="115" spans="1:9" ht="38.25" customHeight="1">
      <c r="A115" s="9" t="s">
        <v>182</v>
      </c>
      <c r="B115" s="11" t="s">
        <v>183</v>
      </c>
      <c r="C115" s="16">
        <v>45</v>
      </c>
      <c r="D115" s="19" t="s">
        <v>302</v>
      </c>
      <c r="E115" s="28"/>
      <c r="F115" s="22" t="s">
        <v>185</v>
      </c>
      <c r="G115" s="25" t="s">
        <v>186</v>
      </c>
      <c r="H115" s="24" t="s">
        <v>234</v>
      </c>
      <c r="I115" s="23" t="s">
        <v>184</v>
      </c>
    </row>
    <row r="116" spans="1:9" ht="45">
      <c r="A116" s="9"/>
      <c r="B116" s="11"/>
      <c r="C116" s="16"/>
      <c r="D116" s="19"/>
      <c r="E116" s="28"/>
      <c r="F116" s="22" t="s">
        <v>208</v>
      </c>
      <c r="G116" s="25" t="s">
        <v>207</v>
      </c>
      <c r="H116" s="24" t="s">
        <v>91</v>
      </c>
      <c r="I116" s="23" t="s">
        <v>206</v>
      </c>
    </row>
    <row r="117" spans="1:9" ht="45">
      <c r="A117" s="9"/>
      <c r="B117" s="11"/>
      <c r="C117" s="16"/>
      <c r="D117" s="19"/>
      <c r="E117" s="28"/>
      <c r="F117" s="22" t="s">
        <v>221</v>
      </c>
      <c r="G117" s="25" t="s">
        <v>222</v>
      </c>
      <c r="H117" s="24" t="s">
        <v>175</v>
      </c>
      <c r="I117" s="23" t="s">
        <v>223</v>
      </c>
    </row>
    <row r="118" spans="1:9" ht="15.75">
      <c r="A118" s="9"/>
      <c r="B118" s="11"/>
      <c r="C118" s="16"/>
      <c r="D118" s="19"/>
      <c r="E118" s="28"/>
      <c r="F118" s="22"/>
      <c r="G118" s="25"/>
      <c r="H118" s="24"/>
      <c r="I118" s="23"/>
    </row>
    <row r="119" spans="1:9" ht="15">
      <c r="A119" s="30"/>
      <c r="B119" s="30"/>
      <c r="C119" s="30"/>
      <c r="D119" s="30"/>
      <c r="E119" s="30"/>
      <c r="F119" s="31"/>
      <c r="G119" s="31"/>
      <c r="H119" s="30"/>
      <c r="I119" s="30"/>
    </row>
    <row r="120" spans="1:9" ht="15">
      <c r="A120" s="30"/>
      <c r="B120" s="30"/>
      <c r="C120" s="30"/>
      <c r="D120" s="30"/>
      <c r="E120" s="30"/>
      <c r="F120" s="31"/>
      <c r="G120" s="31"/>
      <c r="H120" s="30"/>
      <c r="I120" s="30"/>
    </row>
    <row r="121" spans="1:9" ht="15">
      <c r="A121" s="30"/>
      <c r="B121" s="30"/>
      <c r="C121" s="30"/>
      <c r="D121" s="30"/>
      <c r="E121" s="30"/>
      <c r="F121" s="31"/>
      <c r="G121" s="31"/>
      <c r="H121" s="30"/>
      <c r="I121" s="30"/>
    </row>
    <row r="122" spans="1:9" ht="18.75">
      <c r="A122" s="63" t="s">
        <v>187</v>
      </c>
      <c r="B122" s="63"/>
      <c r="C122" s="64"/>
      <c r="D122" s="30"/>
      <c r="E122" s="30"/>
      <c r="F122" s="31"/>
      <c r="G122" s="31"/>
      <c r="H122" s="30"/>
      <c r="I122" s="30"/>
    </row>
    <row r="123" spans="1:9" ht="15">
      <c r="A123" s="58" t="s">
        <v>71</v>
      </c>
      <c r="B123" s="58" t="s">
        <v>1</v>
      </c>
      <c r="C123" s="58" t="s">
        <v>2</v>
      </c>
      <c r="D123" s="58" t="s">
        <v>3</v>
      </c>
      <c r="E123" s="58"/>
      <c r="F123" s="59" t="s">
        <v>4</v>
      </c>
      <c r="G123" s="58" t="s">
        <v>5</v>
      </c>
      <c r="H123" s="58" t="s">
        <v>6</v>
      </c>
      <c r="I123" s="59" t="s">
        <v>7</v>
      </c>
    </row>
    <row r="124" spans="1:9" ht="75">
      <c r="A124" s="58"/>
      <c r="B124" s="58"/>
      <c r="C124" s="58"/>
      <c r="D124" s="24" t="s">
        <v>286</v>
      </c>
      <c r="E124" s="24" t="s">
        <v>8</v>
      </c>
      <c r="F124" s="59"/>
      <c r="G124" s="58"/>
      <c r="H124" s="58"/>
      <c r="I124" s="59"/>
    </row>
    <row r="125" spans="1:9" ht="15.75">
      <c r="A125" s="9" t="s">
        <v>32</v>
      </c>
      <c r="B125" s="11" t="s">
        <v>31</v>
      </c>
      <c r="C125" s="40">
        <v>434</v>
      </c>
      <c r="D125" s="28" t="s">
        <v>303</v>
      </c>
      <c r="E125" s="28"/>
      <c r="F125" s="22" t="s">
        <v>188</v>
      </c>
      <c r="G125" s="25" t="s">
        <v>31</v>
      </c>
      <c r="H125" s="24"/>
      <c r="I125" s="23"/>
    </row>
    <row r="126" spans="1:9" ht="30">
      <c r="A126" s="9"/>
      <c r="B126" s="32"/>
      <c r="C126" s="16"/>
      <c r="D126" s="19"/>
      <c r="E126" s="28"/>
      <c r="F126" s="22" t="s">
        <v>189</v>
      </c>
      <c r="G126" s="25" t="s">
        <v>31</v>
      </c>
      <c r="H126" s="24" t="s">
        <v>190</v>
      </c>
      <c r="I126" s="23" t="s">
        <v>191</v>
      </c>
    </row>
    <row r="127" spans="1:9" ht="30">
      <c r="A127" s="9"/>
      <c r="B127" s="32"/>
      <c r="C127" s="16"/>
      <c r="D127" s="19"/>
      <c r="E127" s="28"/>
      <c r="F127" s="22" t="s">
        <v>189</v>
      </c>
      <c r="G127" s="25" t="s">
        <v>31</v>
      </c>
      <c r="H127" s="24" t="s">
        <v>197</v>
      </c>
      <c r="I127" s="23" t="s">
        <v>198</v>
      </c>
    </row>
    <row r="128" spans="1:9" ht="30">
      <c r="A128" s="9"/>
      <c r="B128" s="32"/>
      <c r="C128" s="16"/>
      <c r="D128" s="19"/>
      <c r="E128" s="28"/>
      <c r="F128" s="22" t="s">
        <v>192</v>
      </c>
      <c r="G128" s="25" t="s">
        <v>31</v>
      </c>
      <c r="H128" s="24" t="s">
        <v>193</v>
      </c>
      <c r="I128" s="23" t="s">
        <v>194</v>
      </c>
    </row>
    <row r="129" spans="1:9" ht="30">
      <c r="A129" s="9"/>
      <c r="B129" s="32"/>
      <c r="C129" s="16"/>
      <c r="D129" s="19"/>
      <c r="E129" s="28"/>
      <c r="F129" s="22" t="s">
        <v>74</v>
      </c>
      <c r="G129" s="25" t="s">
        <v>31</v>
      </c>
      <c r="H129" s="24" t="s">
        <v>195</v>
      </c>
      <c r="I129" s="23" t="s">
        <v>196</v>
      </c>
    </row>
    <row r="130" spans="1:9" ht="30">
      <c r="A130" s="9"/>
      <c r="B130" s="32"/>
      <c r="C130" s="16"/>
      <c r="D130" s="19"/>
      <c r="E130" s="28"/>
      <c r="F130" s="22" t="s">
        <v>74</v>
      </c>
      <c r="G130" s="25" t="s">
        <v>31</v>
      </c>
      <c r="H130" s="24" t="s">
        <v>200</v>
      </c>
      <c r="I130" s="23" t="s">
        <v>199</v>
      </c>
    </row>
    <row r="131" spans="1:9" ht="30">
      <c r="A131" s="26"/>
      <c r="B131" s="26"/>
      <c r="C131" s="26"/>
      <c r="D131" s="26"/>
      <c r="E131" s="26"/>
      <c r="F131" s="22" t="s">
        <v>189</v>
      </c>
      <c r="G131" s="25" t="s">
        <v>31</v>
      </c>
      <c r="H131" s="23" t="s">
        <v>201</v>
      </c>
      <c r="I131" s="33">
        <v>28.1</v>
      </c>
    </row>
    <row r="132" spans="1:9" ht="30">
      <c r="A132" s="26"/>
      <c r="B132" s="26"/>
      <c r="C132" s="26"/>
      <c r="D132" s="26"/>
      <c r="E132" s="26"/>
      <c r="F132" s="23" t="s">
        <v>203</v>
      </c>
      <c r="G132" s="25" t="s">
        <v>31</v>
      </c>
      <c r="H132" s="23" t="s">
        <v>202</v>
      </c>
      <c r="I132" s="33">
        <v>67.2</v>
      </c>
    </row>
    <row r="133" spans="1:9" ht="30">
      <c r="A133" s="26"/>
      <c r="B133" s="26"/>
      <c r="C133" s="26"/>
      <c r="D133" s="26"/>
      <c r="E133" s="26"/>
      <c r="F133" s="23" t="s">
        <v>203</v>
      </c>
      <c r="G133" s="25" t="s">
        <v>31</v>
      </c>
      <c r="H133" s="23" t="s">
        <v>204</v>
      </c>
      <c r="I133" s="33">
        <v>75.6</v>
      </c>
    </row>
    <row r="134" spans="1:9" ht="30">
      <c r="A134" s="26"/>
      <c r="B134" s="26"/>
      <c r="C134" s="26"/>
      <c r="D134" s="26"/>
      <c r="E134" s="26"/>
      <c r="F134" s="23" t="s">
        <v>203</v>
      </c>
      <c r="G134" s="25" t="s">
        <v>31</v>
      </c>
      <c r="H134" s="23" t="s">
        <v>169</v>
      </c>
      <c r="I134" s="34">
        <v>114</v>
      </c>
    </row>
    <row r="135" spans="1:9" ht="30">
      <c r="A135" s="26"/>
      <c r="B135" s="26"/>
      <c r="C135" s="26"/>
      <c r="D135" s="26"/>
      <c r="E135" s="26"/>
      <c r="F135" s="23" t="s">
        <v>203</v>
      </c>
      <c r="G135" s="25" t="s">
        <v>31</v>
      </c>
      <c r="H135" s="23" t="s">
        <v>172</v>
      </c>
      <c r="I135" s="34">
        <v>84</v>
      </c>
    </row>
    <row r="136" spans="1:9" ht="15">
      <c r="A136" s="30"/>
      <c r="B136" s="30"/>
      <c r="C136" s="30"/>
      <c r="D136" s="30"/>
      <c r="E136" s="30"/>
      <c r="F136" s="31"/>
      <c r="G136" s="48"/>
      <c r="H136" s="31"/>
      <c r="I136" s="49"/>
    </row>
    <row r="137" spans="1:9" ht="15">
      <c r="A137" s="30"/>
      <c r="B137" s="30"/>
      <c r="C137" s="30"/>
      <c r="D137" s="30"/>
      <c r="E137" s="30"/>
      <c r="F137" s="31"/>
      <c r="G137" s="48"/>
      <c r="H137" s="31"/>
      <c r="I137" s="49"/>
    </row>
    <row r="138" spans="1:9" ht="28.5" customHeight="1">
      <c r="A138" s="63" t="s">
        <v>275</v>
      </c>
      <c r="B138" s="63"/>
      <c r="C138" s="64"/>
      <c r="D138" s="30"/>
      <c r="E138" s="30"/>
      <c r="F138" s="31"/>
      <c r="G138" s="31"/>
      <c r="H138" s="30"/>
      <c r="I138" s="30"/>
    </row>
    <row r="139" spans="1:9" ht="15">
      <c r="A139" s="58" t="s">
        <v>71</v>
      </c>
      <c r="B139" s="58" t="s">
        <v>1</v>
      </c>
      <c r="C139" s="58" t="s">
        <v>2</v>
      </c>
      <c r="D139" s="58" t="s">
        <v>3</v>
      </c>
      <c r="E139" s="58"/>
      <c r="F139" s="59" t="s">
        <v>4</v>
      </c>
      <c r="G139" s="58" t="s">
        <v>5</v>
      </c>
      <c r="H139" s="58" t="s">
        <v>6</v>
      </c>
      <c r="I139" s="59" t="s">
        <v>7</v>
      </c>
    </row>
    <row r="140" spans="1:9" ht="75">
      <c r="A140" s="58"/>
      <c r="B140" s="58"/>
      <c r="C140" s="58"/>
      <c r="D140" s="36" t="s">
        <v>286</v>
      </c>
      <c r="E140" s="36" t="s">
        <v>8</v>
      </c>
      <c r="F140" s="59"/>
      <c r="G140" s="58"/>
      <c r="H140" s="58"/>
      <c r="I140" s="59"/>
    </row>
    <row r="141" spans="1:9" ht="27" customHeight="1">
      <c r="A141" s="50" t="s">
        <v>276</v>
      </c>
      <c r="B141" s="51" t="s">
        <v>279</v>
      </c>
      <c r="C141" s="40">
        <f>C142+C144+C143</f>
        <v>867.8</v>
      </c>
      <c r="D141" s="40">
        <f>D142+D144+D143</f>
        <v>818.4</v>
      </c>
      <c r="E141" s="28"/>
      <c r="F141" s="22"/>
      <c r="G141" s="25"/>
      <c r="H141" s="36"/>
      <c r="I141" s="37"/>
    </row>
    <row r="142" spans="1:9" ht="30">
      <c r="A142" s="9" t="s">
        <v>276</v>
      </c>
      <c r="B142" s="11" t="s">
        <v>278</v>
      </c>
      <c r="C142" s="16">
        <v>575.8</v>
      </c>
      <c r="D142" s="19" t="s">
        <v>354</v>
      </c>
      <c r="E142" s="19" t="s">
        <v>353</v>
      </c>
      <c r="F142" s="22"/>
      <c r="G142" s="25" t="s">
        <v>277</v>
      </c>
      <c r="H142" s="36"/>
      <c r="I142" s="37"/>
    </row>
    <row r="143" spans="1:9" ht="30">
      <c r="A143" s="9" t="s">
        <v>276</v>
      </c>
      <c r="B143" s="11" t="s">
        <v>278</v>
      </c>
      <c r="C143" s="16">
        <v>10</v>
      </c>
      <c r="D143" s="19" t="s">
        <v>170</v>
      </c>
      <c r="E143" s="28" t="s">
        <v>124</v>
      </c>
      <c r="F143" s="22"/>
      <c r="G143" s="25" t="s">
        <v>283</v>
      </c>
      <c r="H143" s="36"/>
      <c r="I143" s="37"/>
    </row>
    <row r="144" spans="1:9" ht="22.5" customHeight="1">
      <c r="A144" s="9" t="s">
        <v>276</v>
      </c>
      <c r="B144" s="11" t="s">
        <v>280</v>
      </c>
      <c r="C144" s="16">
        <v>282</v>
      </c>
      <c r="D144" s="19" t="s">
        <v>281</v>
      </c>
      <c r="E144" s="28" t="s">
        <v>352</v>
      </c>
      <c r="F144" s="22"/>
      <c r="G144" s="25" t="s">
        <v>282</v>
      </c>
      <c r="H144" s="36"/>
      <c r="I144" s="37"/>
    </row>
    <row r="145" spans="1:9" ht="19.5" customHeight="1">
      <c r="A145" s="9"/>
      <c r="B145" s="32"/>
      <c r="C145" s="16"/>
      <c r="D145" s="19"/>
      <c r="E145" s="28"/>
      <c r="F145" s="22"/>
      <c r="G145" s="25"/>
      <c r="H145" s="36"/>
      <c r="I145" s="37"/>
    </row>
    <row r="146" spans="1:9" ht="18" customHeight="1">
      <c r="A146" s="30"/>
      <c r="B146" s="30"/>
      <c r="C146" s="30"/>
      <c r="D146" s="30"/>
      <c r="E146" s="30"/>
      <c r="F146" s="31"/>
      <c r="G146" s="48"/>
      <c r="H146" s="31"/>
      <c r="I146" s="49"/>
    </row>
    <row r="147" spans="2:4" ht="33.75" customHeight="1">
      <c r="B147" s="4" t="s">
        <v>266</v>
      </c>
      <c r="C147" s="60"/>
      <c r="D147" s="60"/>
    </row>
    <row r="148" spans="3:4" ht="15">
      <c r="C148" s="53" t="s">
        <v>9</v>
      </c>
      <c r="D148" s="53"/>
    </row>
    <row r="149" spans="3:4" ht="15">
      <c r="C149" s="53"/>
      <c r="D149" s="53"/>
    </row>
  </sheetData>
  <sheetProtection/>
  <mergeCells count="43">
    <mergeCell ref="C139:C140"/>
    <mergeCell ref="D139:E139"/>
    <mergeCell ref="F139:F140"/>
    <mergeCell ref="G139:G140"/>
    <mergeCell ref="H139:H140"/>
    <mergeCell ref="I139:I140"/>
    <mergeCell ref="G123:G124"/>
    <mergeCell ref="H123:H124"/>
    <mergeCell ref="I123:I124"/>
    <mergeCell ref="A122:C122"/>
    <mergeCell ref="A123:A124"/>
    <mergeCell ref="B123:B124"/>
    <mergeCell ref="C123:C124"/>
    <mergeCell ref="D123:E123"/>
    <mergeCell ref="F123:F124"/>
    <mergeCell ref="F94:F95"/>
    <mergeCell ref="G94:G95"/>
    <mergeCell ref="H94:H95"/>
    <mergeCell ref="I94:I95"/>
    <mergeCell ref="A93:C93"/>
    <mergeCell ref="G7:G8"/>
    <mergeCell ref="H7:H8"/>
    <mergeCell ref="I7:I8"/>
    <mergeCell ref="C147:D147"/>
    <mergeCell ref="A7:A8"/>
    <mergeCell ref="B6:C6"/>
    <mergeCell ref="A94:A95"/>
    <mergeCell ref="B94:B95"/>
    <mergeCell ref="C94:C95"/>
    <mergeCell ref="D94:E94"/>
    <mergeCell ref="A138:C138"/>
    <mergeCell ref="A139:A140"/>
    <mergeCell ref="B139:B140"/>
    <mergeCell ref="C148:D148"/>
    <mergeCell ref="C149:D149"/>
    <mergeCell ref="B2:I2"/>
    <mergeCell ref="B3:I3"/>
    <mergeCell ref="B4:I4"/>
    <mergeCell ref="B5:I5"/>
    <mergeCell ref="B7:B8"/>
    <mergeCell ref="C7:C8"/>
    <mergeCell ref="D7:E7"/>
    <mergeCell ref="F7:F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2017-12-05T08:38:16Z</cp:lastPrinted>
  <dcterms:created xsi:type="dcterms:W3CDTF">2017-11-17T15:26:20Z</dcterms:created>
  <dcterms:modified xsi:type="dcterms:W3CDTF">2018-01-04T14:40:33Z</dcterms:modified>
  <cp:category/>
  <cp:version/>
  <cp:contentType/>
  <cp:contentStatus/>
</cp:coreProperties>
</file>