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<sst xmlns="http://schemas.openxmlformats.org/spreadsheetml/2006/main" count="92" uniqueCount="56">
  <si>
    <t>Nr. d/o</t>
  </si>
  <si>
    <t>Expunerea obiectului de achiziţie</t>
  </si>
  <si>
    <t>Procurarea calculatoarelor</t>
  </si>
  <si>
    <t>Procurarea motorinei</t>
  </si>
  <si>
    <t>Energia electrică</t>
  </si>
  <si>
    <t>Energia termică</t>
  </si>
  <si>
    <t>Servicii de reparaţii şi control al automobilului</t>
  </si>
  <si>
    <t>Apa şi canalizarea</t>
  </si>
  <si>
    <t>Servicii de broşurare a documentelor</t>
  </si>
  <si>
    <t>APROB:</t>
  </si>
  <si>
    <t>Şef al Direcţiei generale finanţe a</t>
  </si>
  <si>
    <t xml:space="preserve">Consiliului municipal Chişinău </t>
  </si>
  <si>
    <t>________________ Veronica Herţa</t>
  </si>
  <si>
    <t>Suma estimativă planificată fără TVA</t>
  </si>
  <si>
    <t>Perioada desfăşurării procedurii de achiziţie publica</t>
  </si>
  <si>
    <t>Trimestrul I</t>
  </si>
  <si>
    <t>Procurarea cartuşelor pentru apă</t>
  </si>
  <si>
    <t>Procurarea ediţiilor periodice</t>
  </si>
  <si>
    <t>Prin cererea ofertei de preţuri</t>
  </si>
  <si>
    <t>Trimestrul II</t>
  </si>
  <si>
    <t xml:space="preserve"> </t>
  </si>
  <si>
    <t>Contract achiz.publ.ditr-o singură sursă</t>
  </si>
  <si>
    <t>Total achiziţionarea serviciilor</t>
  </si>
  <si>
    <t>Spălarea ţevilor</t>
  </si>
  <si>
    <t>Total achiziţionarea lucrărilor</t>
  </si>
  <si>
    <t>Procurarea rechizitelor de birou şi a hîrtiei</t>
  </si>
  <si>
    <t>Reparaţia birourilor nr.19,21, hol str.V.Pîrcălab,57 şi hol-parter str. Ştefan cel Mare,83</t>
  </si>
  <si>
    <t>Trimestrul I-IV</t>
  </si>
  <si>
    <t>Trimestrul III</t>
  </si>
  <si>
    <t xml:space="preserve">Şef al Direcţiei rapoarte </t>
  </si>
  <si>
    <t>financiare, contabil-şef</t>
  </si>
  <si>
    <t>Ana Vasiloi</t>
  </si>
  <si>
    <t>Şef al Secţiei servicii interne</t>
  </si>
  <si>
    <t>Anatol Lupuleac</t>
  </si>
  <si>
    <t>şi executarea finanţelor</t>
  </si>
  <si>
    <t>Nineli Danilenco</t>
  </si>
  <si>
    <t>Suma estimativă planificată cu TVA</t>
  </si>
  <si>
    <t>Servicii informaţionale</t>
  </si>
  <si>
    <t>Formarea profesională</t>
  </si>
  <si>
    <t>Servicii de transport</t>
  </si>
  <si>
    <t>Contract de valoare mică</t>
  </si>
  <si>
    <t>Total achiziţionarea bunurilor</t>
  </si>
  <si>
    <t>TOTAL pe plan de achiziţionare</t>
  </si>
  <si>
    <r>
      <t>Servicii de telecomunicaţii</t>
    </r>
    <r>
      <rPr>
        <sz val="10.5"/>
        <color indexed="10"/>
        <rFont val="Times New Roman"/>
        <family val="1"/>
      </rPr>
      <t xml:space="preserve"> </t>
    </r>
  </si>
  <si>
    <t>Procurarea uneltelor şi sculelor (xerox, printer şi a pieselor de schimb la calculatoare</t>
  </si>
  <si>
    <t>Procurarea apei potabile</t>
  </si>
  <si>
    <t>Procedura de achiziţie aplicabilă</t>
  </si>
  <si>
    <t xml:space="preserve">Şef al Secţiei planificarea </t>
  </si>
  <si>
    <t>Procurarea altor mareriale (masini de calcul)</t>
  </si>
  <si>
    <t>Trimestrul IV</t>
  </si>
  <si>
    <t>Servicii de reparaţii curente (calculatoarelor şi a imprimantelor)</t>
  </si>
  <si>
    <t>al Direcţiei generale finanţe pe anul 2016</t>
  </si>
  <si>
    <t>Planul de achiziţie</t>
  </si>
  <si>
    <t>Servicii de deservire a climatizatoarelor</t>
  </si>
  <si>
    <t>Procurarea uşilor</t>
  </si>
  <si>
    <t xml:space="preserve">                        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</si>
</sst>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6">
    <font>
      <sz val="10"/>
      <name val="Arial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0.5"/>
      <name val="Times New Roman"/>
      <family val="1"/>
    </font>
    <font>
      <b/>
      <i/>
      <sz val="10.5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0.5"/>
      <color indexed="10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92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92" fontId="4" fillId="0" borderId="10" xfId="0" applyNumberFormat="1" applyFont="1" applyFill="1" applyBorder="1" applyAlignment="1">
      <alignment horizontal="center" vertical="center" wrapText="1"/>
    </xf>
    <xf numFmtId="192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92" fontId="0" fillId="0" borderId="0" xfId="0" applyNumberFormat="1" applyFill="1" applyAlignment="1">
      <alignment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4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9.140625" style="9" customWidth="1"/>
    <col min="2" max="2" width="4.57421875" style="9" customWidth="1"/>
    <col min="3" max="3" width="30.140625" style="9" customWidth="1"/>
    <col min="4" max="4" width="10.421875" style="9" hidden="1" customWidth="1"/>
    <col min="5" max="5" width="13.28125" style="9" customWidth="1"/>
    <col min="6" max="6" width="15.421875" style="9" customWidth="1"/>
    <col min="7" max="7" width="21.00390625" style="9" customWidth="1"/>
    <col min="8" max="16384" width="9.140625" style="9" customWidth="1"/>
  </cols>
  <sheetData>
    <row r="1" spans="6:7" ht="15.75">
      <c r="F1" s="12" t="s">
        <v>9</v>
      </c>
      <c r="G1" s="13"/>
    </row>
    <row r="2" spans="6:7" ht="15.75">
      <c r="F2" s="10" t="s">
        <v>10</v>
      </c>
      <c r="G2" s="13"/>
    </row>
    <row r="3" spans="6:7" ht="15.75">
      <c r="F3" s="10" t="s">
        <v>11</v>
      </c>
      <c r="G3" s="13"/>
    </row>
    <row r="4" spans="6:7" ht="15.75">
      <c r="F4" s="10" t="s">
        <v>12</v>
      </c>
      <c r="G4" s="13"/>
    </row>
    <row r="5" spans="2:7" ht="15.75">
      <c r="B5" s="14"/>
      <c r="F5" s="19" t="s">
        <v>55</v>
      </c>
      <c r="G5" s="13"/>
    </row>
    <row r="6" ht="15.75">
      <c r="B6" s="14"/>
    </row>
    <row r="7" spans="2:7" ht="15.75">
      <c r="B7" s="20" t="s">
        <v>52</v>
      </c>
      <c r="C7" s="21"/>
      <c r="D7" s="21"/>
      <c r="E7" s="21"/>
      <c r="F7" s="21"/>
      <c r="G7" s="21"/>
    </row>
    <row r="8" spans="2:7" ht="15.75">
      <c r="B8" s="20" t="s">
        <v>51</v>
      </c>
      <c r="C8" s="21"/>
      <c r="D8" s="21"/>
      <c r="E8" s="21"/>
      <c r="F8" s="21"/>
      <c r="G8" s="21"/>
    </row>
    <row r="9" spans="2:7" ht="15.75">
      <c r="B9" s="20"/>
      <c r="C9" s="21"/>
      <c r="D9" s="21"/>
      <c r="E9" s="21"/>
      <c r="F9" s="21"/>
      <c r="G9" s="21"/>
    </row>
    <row r="10" spans="2:7" ht="54">
      <c r="B10" s="1" t="s">
        <v>0</v>
      </c>
      <c r="C10" s="1" t="s">
        <v>1</v>
      </c>
      <c r="D10" s="1" t="s">
        <v>36</v>
      </c>
      <c r="E10" s="1" t="s">
        <v>13</v>
      </c>
      <c r="F10" s="1" t="s">
        <v>46</v>
      </c>
      <c r="G10" s="1" t="s">
        <v>14</v>
      </c>
    </row>
    <row r="11" spans="2:11" ht="14.25">
      <c r="B11" s="1"/>
      <c r="C11" s="11" t="s">
        <v>42</v>
      </c>
      <c r="D11" s="7">
        <f>SUM(D21+D33+D36)</f>
        <v>864.9000000000001</v>
      </c>
      <c r="E11" s="7">
        <f>SUM(E21+E33+E36)</f>
        <v>720.75</v>
      </c>
      <c r="F11" s="1"/>
      <c r="G11" s="1"/>
      <c r="K11" s="15"/>
    </row>
    <row r="12" spans="2:7" ht="40.5">
      <c r="B12" s="3">
        <v>1</v>
      </c>
      <c r="C12" s="2" t="s">
        <v>44</v>
      </c>
      <c r="D12" s="5">
        <v>40</v>
      </c>
      <c r="E12" s="5">
        <f>SUM(D12-(D12/6))</f>
        <v>33.333333333333336</v>
      </c>
      <c r="F12" s="3" t="s">
        <v>40</v>
      </c>
      <c r="G12" s="3" t="s">
        <v>27</v>
      </c>
    </row>
    <row r="13" spans="2:7" ht="27">
      <c r="B13" s="3">
        <v>2</v>
      </c>
      <c r="C13" s="4" t="s">
        <v>25</v>
      </c>
      <c r="D13" s="5">
        <v>107.1</v>
      </c>
      <c r="E13" s="5">
        <f aca="true" t="shared" si="0" ref="E13:E20">SUM(D13-(D13/6))</f>
        <v>89.25</v>
      </c>
      <c r="F13" s="3" t="s">
        <v>40</v>
      </c>
      <c r="G13" s="3" t="s">
        <v>15</v>
      </c>
    </row>
    <row r="14" spans="2:7" ht="27">
      <c r="B14" s="3">
        <v>3</v>
      </c>
      <c r="C14" s="4" t="s">
        <v>16</v>
      </c>
      <c r="D14" s="5">
        <v>11</v>
      </c>
      <c r="E14" s="5">
        <f t="shared" si="0"/>
        <v>9.166666666666666</v>
      </c>
      <c r="F14" s="3" t="s">
        <v>40</v>
      </c>
      <c r="G14" s="3" t="s">
        <v>28</v>
      </c>
    </row>
    <row r="15" spans="2:7" ht="27">
      <c r="B15" s="3">
        <v>4</v>
      </c>
      <c r="C15" s="4" t="s">
        <v>45</v>
      </c>
      <c r="D15" s="5">
        <v>3</v>
      </c>
      <c r="E15" s="5">
        <f t="shared" si="0"/>
        <v>2.5</v>
      </c>
      <c r="F15" s="3" t="s">
        <v>40</v>
      </c>
      <c r="G15" s="3" t="s">
        <v>28</v>
      </c>
    </row>
    <row r="16" spans="2:7" ht="27">
      <c r="B16" s="3">
        <v>5</v>
      </c>
      <c r="C16" s="4" t="s">
        <v>17</v>
      </c>
      <c r="D16" s="5">
        <v>9.9</v>
      </c>
      <c r="E16" s="5">
        <f t="shared" si="0"/>
        <v>8.25</v>
      </c>
      <c r="F16" s="3" t="s">
        <v>40</v>
      </c>
      <c r="G16" s="3" t="s">
        <v>49</v>
      </c>
    </row>
    <row r="17" spans="2:7" ht="27">
      <c r="B17" s="3">
        <v>6</v>
      </c>
      <c r="C17" s="4" t="s">
        <v>2</v>
      </c>
      <c r="D17" s="5">
        <v>55</v>
      </c>
      <c r="E17" s="5">
        <f t="shared" si="0"/>
        <v>45.833333333333336</v>
      </c>
      <c r="F17" s="3" t="s">
        <v>40</v>
      </c>
      <c r="G17" s="3" t="s">
        <v>49</v>
      </c>
    </row>
    <row r="18" spans="2:7" ht="27">
      <c r="B18" s="3">
        <v>7</v>
      </c>
      <c r="C18" s="4" t="s">
        <v>3</v>
      </c>
      <c r="D18" s="5">
        <v>13.2</v>
      </c>
      <c r="E18" s="5">
        <f t="shared" si="0"/>
        <v>11</v>
      </c>
      <c r="F18" s="3" t="s">
        <v>40</v>
      </c>
      <c r="G18" s="3" t="s">
        <v>15</v>
      </c>
    </row>
    <row r="19" spans="2:7" ht="27">
      <c r="B19" s="3">
        <v>8</v>
      </c>
      <c r="C19" s="4" t="s">
        <v>54</v>
      </c>
      <c r="D19" s="5">
        <v>30</v>
      </c>
      <c r="E19" s="5">
        <f t="shared" si="0"/>
        <v>25</v>
      </c>
      <c r="F19" s="3" t="s">
        <v>40</v>
      </c>
      <c r="G19" s="3" t="s">
        <v>49</v>
      </c>
    </row>
    <row r="20" spans="2:7" ht="27">
      <c r="B20" s="3">
        <v>9</v>
      </c>
      <c r="C20" s="4" t="s">
        <v>48</v>
      </c>
      <c r="D20" s="5">
        <v>5</v>
      </c>
      <c r="E20" s="5">
        <f t="shared" si="0"/>
        <v>4.166666666666667</v>
      </c>
      <c r="F20" s="3" t="s">
        <v>40</v>
      </c>
      <c r="G20" s="3" t="s">
        <v>19</v>
      </c>
    </row>
    <row r="21" spans="2:7" s="17" customFormat="1" ht="14.25">
      <c r="B21" s="6" t="s">
        <v>20</v>
      </c>
      <c r="C21" s="16" t="s">
        <v>41</v>
      </c>
      <c r="D21" s="8">
        <f>SUM(D12:D20)</f>
        <v>274.2</v>
      </c>
      <c r="E21" s="8">
        <f>SUM(E12:E20)</f>
        <v>228.5</v>
      </c>
      <c r="F21" s="6"/>
      <c r="G21" s="6"/>
    </row>
    <row r="22" spans="2:7" ht="40.5">
      <c r="B22" s="3">
        <v>10</v>
      </c>
      <c r="C22" s="4" t="s">
        <v>4</v>
      </c>
      <c r="D22" s="5">
        <v>53</v>
      </c>
      <c r="E22" s="5">
        <f aca="true" t="shared" si="1" ref="E22:E35">SUM(D22-(D22/6))</f>
        <v>44.166666666666664</v>
      </c>
      <c r="F22" s="3" t="s">
        <v>21</v>
      </c>
      <c r="G22" s="3" t="s">
        <v>15</v>
      </c>
    </row>
    <row r="23" spans="2:7" ht="40.5">
      <c r="B23" s="3">
        <v>11</v>
      </c>
      <c r="C23" s="4" t="s">
        <v>5</v>
      </c>
      <c r="D23" s="5">
        <v>68.7</v>
      </c>
      <c r="E23" s="5">
        <f t="shared" si="1"/>
        <v>57.25</v>
      </c>
      <c r="F23" s="3" t="s">
        <v>21</v>
      </c>
      <c r="G23" s="3" t="s">
        <v>15</v>
      </c>
    </row>
    <row r="24" spans="2:7" ht="40.5">
      <c r="B24" s="3">
        <v>12</v>
      </c>
      <c r="C24" s="4" t="s">
        <v>7</v>
      </c>
      <c r="D24" s="5">
        <v>7.2</v>
      </c>
      <c r="E24" s="5">
        <f t="shared" si="1"/>
        <v>6</v>
      </c>
      <c r="F24" s="3" t="s">
        <v>21</v>
      </c>
      <c r="G24" s="3" t="s">
        <v>15</v>
      </c>
    </row>
    <row r="25" spans="2:7" ht="27">
      <c r="B25" s="3">
        <v>13</v>
      </c>
      <c r="C25" s="4" t="s">
        <v>37</v>
      </c>
      <c r="D25" s="5">
        <v>18</v>
      </c>
      <c r="E25" s="5">
        <f t="shared" si="1"/>
        <v>15</v>
      </c>
      <c r="F25" s="3" t="s">
        <v>40</v>
      </c>
      <c r="G25" s="3" t="s">
        <v>15</v>
      </c>
    </row>
    <row r="26" spans="2:7" ht="40.5">
      <c r="B26" s="3">
        <v>14</v>
      </c>
      <c r="C26" s="4" t="s">
        <v>43</v>
      </c>
      <c r="D26" s="5">
        <v>62</v>
      </c>
      <c r="E26" s="5">
        <f t="shared" si="1"/>
        <v>51.666666666666664</v>
      </c>
      <c r="F26" s="3" t="s">
        <v>21</v>
      </c>
      <c r="G26" s="3" t="s">
        <v>15</v>
      </c>
    </row>
    <row r="27" spans="2:7" ht="27">
      <c r="B27" s="3">
        <v>15</v>
      </c>
      <c r="C27" s="4" t="s">
        <v>39</v>
      </c>
      <c r="D27" s="5">
        <v>10.8</v>
      </c>
      <c r="E27" s="5">
        <f t="shared" si="1"/>
        <v>9</v>
      </c>
      <c r="F27" s="3" t="s">
        <v>40</v>
      </c>
      <c r="G27" s="3" t="s">
        <v>15</v>
      </c>
    </row>
    <row r="28" spans="2:7" ht="27">
      <c r="B28" s="3">
        <v>16</v>
      </c>
      <c r="C28" s="4" t="s">
        <v>6</v>
      </c>
      <c r="D28" s="5">
        <v>35</v>
      </c>
      <c r="E28" s="5">
        <f t="shared" si="1"/>
        <v>29.166666666666668</v>
      </c>
      <c r="F28" s="3" t="s">
        <v>40</v>
      </c>
      <c r="G28" s="3" t="s">
        <v>15</v>
      </c>
    </row>
    <row r="29" spans="2:7" ht="27">
      <c r="B29" s="3">
        <v>17</v>
      </c>
      <c r="C29" s="4" t="s">
        <v>8</v>
      </c>
      <c r="D29" s="5">
        <v>23</v>
      </c>
      <c r="E29" s="5">
        <f t="shared" si="1"/>
        <v>19.166666666666668</v>
      </c>
      <c r="F29" s="3" t="s">
        <v>40</v>
      </c>
      <c r="G29" s="3" t="s">
        <v>15</v>
      </c>
    </row>
    <row r="30" spans="2:7" ht="27">
      <c r="B30" s="3">
        <v>18</v>
      </c>
      <c r="C30" s="4" t="s">
        <v>38</v>
      </c>
      <c r="D30" s="5">
        <v>6</v>
      </c>
      <c r="E30" s="5">
        <f t="shared" si="1"/>
        <v>5</v>
      </c>
      <c r="F30" s="3" t="s">
        <v>40</v>
      </c>
      <c r="G30" s="3" t="s">
        <v>28</v>
      </c>
    </row>
    <row r="31" spans="2:7" ht="27">
      <c r="B31" s="3">
        <v>19</v>
      </c>
      <c r="C31" s="4" t="s">
        <v>53</v>
      </c>
      <c r="D31" s="5">
        <v>15</v>
      </c>
      <c r="E31" s="5">
        <f t="shared" si="1"/>
        <v>12.5</v>
      </c>
      <c r="F31" s="3" t="s">
        <v>40</v>
      </c>
      <c r="G31" s="3" t="s">
        <v>28</v>
      </c>
    </row>
    <row r="32" spans="2:7" ht="27">
      <c r="B32" s="3">
        <v>20</v>
      </c>
      <c r="C32" s="4" t="s">
        <v>50</v>
      </c>
      <c r="D32" s="5">
        <v>56.8</v>
      </c>
      <c r="E32" s="5">
        <f t="shared" si="1"/>
        <v>47.33333333333333</v>
      </c>
      <c r="F32" s="3" t="s">
        <v>40</v>
      </c>
      <c r="G32" s="3" t="s">
        <v>19</v>
      </c>
    </row>
    <row r="33" spans="2:7" s="17" customFormat="1" ht="14.25">
      <c r="B33" s="6"/>
      <c r="C33" s="16" t="s">
        <v>22</v>
      </c>
      <c r="D33" s="8">
        <f>SUM(D22:D32)</f>
        <v>355.50000000000006</v>
      </c>
      <c r="E33" s="8">
        <f>SUM(E22:E32)</f>
        <v>296.24999999999994</v>
      </c>
      <c r="F33" s="6"/>
      <c r="G33" s="6"/>
    </row>
    <row r="34" spans="2:7" ht="27">
      <c r="B34" s="3">
        <v>21</v>
      </c>
      <c r="C34" s="4" t="s">
        <v>23</v>
      </c>
      <c r="D34" s="5">
        <v>5.2</v>
      </c>
      <c r="E34" s="5">
        <f t="shared" si="1"/>
        <v>4.333333333333334</v>
      </c>
      <c r="F34" s="3" t="s">
        <v>40</v>
      </c>
      <c r="G34" s="3" t="s">
        <v>28</v>
      </c>
    </row>
    <row r="35" spans="2:7" ht="40.5">
      <c r="B35" s="3">
        <v>22</v>
      </c>
      <c r="C35" s="4" t="s">
        <v>26</v>
      </c>
      <c r="D35" s="5">
        <v>230</v>
      </c>
      <c r="E35" s="5">
        <f t="shared" si="1"/>
        <v>191.66666666666666</v>
      </c>
      <c r="F35" s="3" t="s">
        <v>18</v>
      </c>
      <c r="G35" s="3" t="s">
        <v>28</v>
      </c>
    </row>
    <row r="36" spans="2:7" s="17" customFormat="1" ht="14.25">
      <c r="B36" s="11"/>
      <c r="C36" s="16" t="s">
        <v>24</v>
      </c>
      <c r="D36" s="8">
        <f>SUM(D34:D35)</f>
        <v>235.2</v>
      </c>
      <c r="E36" s="8">
        <f>SUM(E34:E35)</f>
        <v>196</v>
      </c>
      <c r="F36" s="6"/>
      <c r="G36" s="6"/>
    </row>
    <row r="37" s="10" customFormat="1" ht="5.25" customHeight="1">
      <c r="F37" s="18"/>
    </row>
    <row r="38" spans="3:7" s="10" customFormat="1" ht="15.75">
      <c r="C38" s="10" t="s">
        <v>32</v>
      </c>
      <c r="G38" s="10" t="s">
        <v>33</v>
      </c>
    </row>
    <row r="39" s="10" customFormat="1" ht="24.75" customHeight="1">
      <c r="C39" s="10" t="s">
        <v>29</v>
      </c>
    </row>
    <row r="40" spans="2:7" ht="15.75">
      <c r="B40" s="10"/>
      <c r="C40" s="10" t="s">
        <v>30</v>
      </c>
      <c r="D40" s="10"/>
      <c r="E40" s="10"/>
      <c r="F40" s="10"/>
      <c r="G40" s="10" t="s">
        <v>31</v>
      </c>
    </row>
    <row r="41" spans="2:7" ht="15.75">
      <c r="B41" s="10"/>
      <c r="C41" s="10"/>
      <c r="D41" s="10"/>
      <c r="E41" s="10"/>
      <c r="F41" s="10"/>
      <c r="G41" s="10"/>
    </row>
    <row r="42" spans="2:7" ht="15.75">
      <c r="B42" s="10"/>
      <c r="C42" s="10" t="s">
        <v>47</v>
      </c>
      <c r="D42" s="10"/>
      <c r="E42" s="10"/>
      <c r="F42" s="10"/>
      <c r="G42" s="10"/>
    </row>
    <row r="43" spans="2:7" ht="15.75">
      <c r="B43" s="10"/>
      <c r="C43" s="10" t="s">
        <v>34</v>
      </c>
      <c r="D43" s="10"/>
      <c r="E43" s="10"/>
      <c r="F43" s="10"/>
      <c r="G43" s="10" t="s">
        <v>35</v>
      </c>
    </row>
    <row r="44" spans="2:7" ht="15.75">
      <c r="B44" s="10"/>
      <c r="C44" s="10"/>
      <c r="D44" s="10"/>
      <c r="E44" s="10"/>
      <c r="F44" s="10"/>
      <c r="G44" s="10"/>
    </row>
  </sheetData>
  <sheetProtection/>
  <mergeCells count="3">
    <mergeCell ref="B7:G7"/>
    <mergeCell ref="B8:G8"/>
    <mergeCell ref="B9:G9"/>
  </mergeCells>
  <printOptions/>
  <pageMargins left="0.984251968503937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2016-08-08T12:16:31Z</cp:lastPrinted>
  <dcterms:created xsi:type="dcterms:W3CDTF">1996-10-08T23:32:33Z</dcterms:created>
  <dcterms:modified xsi:type="dcterms:W3CDTF">2016-09-05T05:23:13Z</dcterms:modified>
  <cp:category/>
  <cp:version/>
  <cp:contentType/>
  <cp:contentStatus/>
</cp:coreProperties>
</file>